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showInkAnnotation="0" autoCompressPictures="0"/>
  <bookViews>
    <workbookView xWindow="840" yWindow="0" windowWidth="32160" windowHeight="17800" tabRatio="500"/>
  </bookViews>
  <sheets>
    <sheet name="Лист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69" i="1" l="1"/>
  <c r="J67" i="1"/>
  <c r="J65" i="1"/>
  <c r="J63" i="1"/>
  <c r="J61" i="1"/>
  <c r="J59" i="1"/>
  <c r="J57" i="1"/>
  <c r="J55" i="1"/>
  <c r="J68" i="1"/>
  <c r="J66" i="1"/>
  <c r="J64" i="1"/>
  <c r="J62" i="1"/>
  <c r="J60" i="1"/>
  <c r="J58" i="1"/>
  <c r="J56" i="1"/>
  <c r="J54" i="1"/>
  <c r="J53" i="1"/>
  <c r="J52" i="1"/>
  <c r="J51" i="1"/>
  <c r="J50" i="1"/>
  <c r="J49" i="1"/>
  <c r="J48" i="1"/>
  <c r="J41" i="1"/>
  <c r="J42" i="1"/>
  <c r="J43" i="1"/>
  <c r="J44" i="1"/>
  <c r="J45" i="1"/>
  <c r="J46" i="1"/>
  <c r="J47" i="1"/>
  <c r="J40" i="1"/>
  <c r="N23" i="1"/>
  <c r="N20" i="1"/>
  <c r="M20" i="1"/>
  <c r="N19" i="1"/>
  <c r="M19" i="1"/>
  <c r="N18" i="1"/>
  <c r="M18" i="1"/>
  <c r="N17" i="1"/>
  <c r="M17" i="1"/>
  <c r="N16" i="1"/>
  <c r="M16" i="1"/>
  <c r="N15" i="1"/>
  <c r="M15" i="1"/>
  <c r="N14" i="1"/>
  <c r="M14" i="1"/>
  <c r="N13" i="1"/>
  <c r="M13" i="1"/>
  <c r="N12" i="1"/>
  <c r="M12" i="1"/>
  <c r="N11" i="1"/>
  <c r="M11" i="1"/>
  <c r="N10" i="1"/>
  <c r="M10" i="1"/>
  <c r="N9" i="1"/>
  <c r="M9" i="1"/>
  <c r="N8" i="1"/>
  <c r="M8" i="1"/>
  <c r="N7" i="1"/>
  <c r="M7" i="1"/>
  <c r="N6" i="1"/>
  <c r="M6" i="1"/>
  <c r="N5" i="1"/>
  <c r="M5" i="1"/>
  <c r="I23" i="1"/>
  <c r="I20" i="1"/>
  <c r="H20" i="1"/>
  <c r="I19" i="1"/>
  <c r="H19" i="1"/>
  <c r="I18" i="1"/>
  <c r="H18" i="1"/>
  <c r="I11" i="1"/>
  <c r="I17" i="1"/>
  <c r="H17" i="1"/>
  <c r="I16" i="1"/>
  <c r="H16" i="1"/>
  <c r="I15" i="1"/>
  <c r="H15" i="1"/>
  <c r="I14" i="1"/>
  <c r="H14" i="1"/>
  <c r="I13" i="1"/>
  <c r="H13" i="1"/>
  <c r="H11" i="1"/>
  <c r="I10" i="1"/>
  <c r="H10" i="1"/>
  <c r="I9" i="1"/>
  <c r="H9" i="1"/>
  <c r="I8" i="1"/>
  <c r="H8" i="1"/>
  <c r="I7" i="1"/>
  <c r="H7" i="1"/>
  <c r="I6" i="1"/>
  <c r="H6" i="1"/>
  <c r="I5" i="1"/>
  <c r="H5" i="1"/>
</calcChain>
</file>

<file path=xl/sharedStrings.xml><?xml version="1.0" encoding="utf-8"?>
<sst xmlns="http://schemas.openxmlformats.org/spreadsheetml/2006/main" count="176" uniqueCount="115">
  <si>
    <t>Competitors Selection Method</t>
  </si>
  <si>
    <t>Description</t>
  </si>
  <si>
    <t>rank</t>
  </si>
  <si>
    <t>country</t>
  </si>
  <si>
    <t>C1</t>
  </si>
  <si>
    <t>C2</t>
  </si>
  <si>
    <t>C3</t>
  </si>
  <si>
    <t>C4</t>
  </si>
  <si>
    <t>C5</t>
  </si>
  <si>
    <t>C6</t>
  </si>
  <si>
    <t>C7</t>
  </si>
  <si>
    <t>C8</t>
  </si>
  <si>
    <t>C9</t>
  </si>
  <si>
    <t>C10</t>
  </si>
  <si>
    <t>C11</t>
  </si>
  <si>
    <t>C12</t>
  </si>
  <si>
    <t>Sample Distribution</t>
  </si>
  <si>
    <t>Comparison and arguments</t>
  </si>
  <si>
    <t>My method will always select competitors with better avarage rating (exept one case in thousands when it will be equal to the rating from your method)</t>
  </si>
  <si>
    <t>If 16 nations were presented on the first 16 places of ranking, we would have compatitors from all 16 nations. As it is not so we are taking only the most experienced pilots from nations</t>
  </si>
  <si>
    <t>Nevertheless my rating do not rigidly defines the numer of participating nations - in case pilots from different nations are close to the top of the rating - we will have more competing nations. In case only few nations are dominating in the top we will have less nations. In any case this method will not allow to select weak second candidates from countries with strong firts candidate</t>
  </si>
  <si>
    <t>My Method</t>
  </si>
  <si>
    <t>#</t>
  </si>
  <si>
    <t>selection process</t>
  </si>
  <si>
    <t>…</t>
  </si>
  <si>
    <t>C13</t>
  </si>
  <si>
    <t>C14</t>
  </si>
  <si>
    <t>we ignore competitors from previous country until we will invite competitors from other countries with a rank number from 1 to 16. In this case, next competitor is from C2 with a rank 4</t>
  </si>
  <si>
    <t>we take the first comtetitor from the list basing on his rating. It is country 1 with rank 1</t>
  </si>
  <si>
    <t>we ignore competitors from the first 2 countries and look for the 3rd county inside first 16 ranks. Here it is C3 with rank 9</t>
  </si>
  <si>
    <t>we ignore previous 3 nations and look for the 4th nation inside first 16 ranks. Here it is C4 with rank 12</t>
  </si>
  <si>
    <t>Attention!: we have no more new countries inside first 16 ranks. Now we start the search from the beginning and inviting second best pilots from nations that we previously ignored. In our list it is nation C1 with a rank 2</t>
  </si>
  <si>
    <t>currently we ignore the 3rd best pilot from C1 and select the next nation. This is C2 with the rank 5</t>
  </si>
  <si>
    <t>next nation - C3</t>
  </si>
  <si>
    <t>Attention!: the 2nd best pilot from C4 has a rank 58. Now we are considering pilots at first from ranks 1-16 and than step by step from ranks 17-32. As there is no other C4 pilots in this range we are not selecting stcond pilot from C4 at this moment. Our next candidate - C5 with r19</t>
  </si>
  <si>
    <t>as we still take one pilot from a nation inside the group of 17-32 ranks we ignore second pilot from C5 with r20 and invite C6 with r21</t>
  </si>
  <si>
    <t>Next - C7</t>
  </si>
  <si>
    <t>We'd like to invite C10 with r33 but the second range (17-32) is over and we have to start to choose 3rd pilots from countries that were higher in the list. This is C1 with r3</t>
  </si>
  <si>
    <t>Next is not C2 r16 but C3 r14 because the rank of the 3rd best pilot in C3 is higher than the rank of 3ed best in C2.</t>
  </si>
  <si>
    <t>Next C4 has a rank 58. We are not taking it because it is not inside the range that we consider now (first two ranges (1-16, 17-32) and third range (33-48)) and go to the next nation with high rank. This is C5 r20</t>
  </si>
  <si>
    <t>Next consequtive strongest pilot inside the range (1-16, 17-32, 33-48) C10 r33</t>
  </si>
  <si>
    <t>Nations</t>
  </si>
  <si>
    <t>Average rank (the lower the better)</t>
  </si>
  <si>
    <t>Your method</t>
  </si>
  <si>
    <t>Average rank</t>
  </si>
  <si>
    <t>2 best pilots from 8 best teams</t>
  </si>
  <si>
    <t>Proposal for comparing the rankings from different classes</t>
  </si>
  <si>
    <t>We propose to deal with ranks but not the scores</t>
  </si>
  <si>
    <r>
      <t xml:space="preserve">It is logical that the best pilots for the competition are the pilots with top ranks in the </t>
    </r>
    <r>
      <rPr>
        <b/>
        <sz val="12"/>
        <color theme="1"/>
        <rFont val="Calibri"/>
        <family val="2"/>
        <charset val="204"/>
        <scheme val="minor"/>
      </rPr>
      <t xml:space="preserve">same </t>
    </r>
    <r>
      <rPr>
        <sz val="12"/>
        <color theme="1"/>
        <rFont val="Calibri"/>
        <family val="2"/>
        <charset val="204"/>
        <scheme val="minor"/>
      </rPr>
      <t xml:space="preserve">(that the competition) </t>
    </r>
    <r>
      <rPr>
        <b/>
        <sz val="12"/>
        <color theme="1"/>
        <rFont val="Calibri"/>
        <family val="2"/>
        <charset val="204"/>
        <scheme val="minor"/>
      </rPr>
      <t>class</t>
    </r>
  </si>
  <si>
    <t>one pilot from a different class - one pilot from the same class.</t>
  </si>
  <si>
    <t>Example</t>
  </si>
  <si>
    <t>We propose to combine 2 rankings as follows: first 8 places in the united ranking go to the same (as the competition) class. For places started from 9 the following logic is applied:</t>
  </si>
  <si>
    <t>Same class, rating #</t>
  </si>
  <si>
    <t>Different class, Rating #</t>
  </si>
  <si>
    <t>United rating</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</si>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</sst>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charset val="204"/>
      <scheme val="minor"/>
    </font>
    <font>
      <sz val="12"/>
      <color theme="1"/>
      <name val="Calibri"/>
      <family val="2"/>
      <charset val="204"/>
      <scheme val="minor"/>
    </font>
    <font>
      <b/>
      <sz val="12"/>
      <color theme="1"/>
      <name val="Calibri"/>
      <family val="2"/>
      <charset val="204"/>
      <scheme val="minor"/>
    </font>
    <font>
      <u/>
      <sz val="12"/>
      <color theme="10"/>
      <name val="Calibri"/>
      <family val="2"/>
      <charset val="204"/>
      <scheme val="minor"/>
    </font>
    <font>
      <u/>
      <sz val="12"/>
      <color theme="11"/>
      <name val="Calibri"/>
      <family val="2"/>
      <charset val="204"/>
      <scheme val="minor"/>
    </font>
    <font>
      <sz val="12"/>
      <color rgb="FF000000"/>
      <name val="Calibri"/>
      <family val="2"/>
      <charset val="204"/>
      <scheme val="minor"/>
    </font>
    <font>
      <b/>
      <sz val="13"/>
      <color theme="1"/>
      <name val="Calibri"/>
      <charset val="204"/>
      <scheme val="minor"/>
    </font>
    <font>
      <sz val="13"/>
      <color theme="1"/>
      <name val="Calibri"/>
      <charset val="204"/>
      <scheme val="minor"/>
    </font>
  </fonts>
  <fills count="2">
    <fill>
      <patternFill patternType="none"/>
    </fill>
    <fill>
      <patternFill patternType="gray125"/>
    </fill>
  </fills>
  <borders count="12">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3">
    <xf numFmtId="0" fontId="0" fillId="0" borderId="0" xfId="0"/>
    <xf numFmtId="0" fontId="2" fillId="0" borderId="0" xfId="0" applyFont="1"/>
    <xf numFmtId="0" fontId="0" fillId="0" borderId="0" xfId="0" applyFont="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2" fillId="0" borderId="5" xfId="0" applyFont="1" applyBorder="1"/>
    <xf numFmtId="0" fontId="0" fillId="0" borderId="6" xfId="0" applyBorder="1"/>
    <xf numFmtId="0" fontId="2" fillId="0" borderId="1" xfId="0" applyFont="1" applyBorder="1"/>
    <xf numFmtId="0" fontId="0" fillId="0" borderId="7" xfId="0" applyBorder="1"/>
    <xf numFmtId="0" fontId="2" fillId="0" borderId="3" xfId="0" applyFont="1" applyBorder="1"/>
    <xf numFmtId="0" fontId="2" fillId="0" borderId="0" xfId="0" applyFont="1" applyBorder="1"/>
    <xf numFmtId="0" fontId="2" fillId="0" borderId="4" xfId="0" applyFont="1" applyBorder="1"/>
    <xf numFmtId="0" fontId="0" fillId="0" borderId="0" xfId="0" applyBorder="1" applyAlignment="1">
      <alignment wrapText="1"/>
    </xf>
    <xf numFmtId="0" fontId="0" fillId="0" borderId="0" xfId="0" applyBorder="1"/>
    <xf numFmtId="0" fontId="5" fillId="0" borderId="0" xfId="0" applyFont="1" applyBorder="1" applyAlignment="1">
      <alignment wrapText="1"/>
    </xf>
    <xf numFmtId="0" fontId="2" fillId="0" borderId="0" xfId="0" applyFont="1" applyBorder="1" applyAlignment="1">
      <alignment wrapText="1"/>
    </xf>
    <xf numFmtId="0" fontId="0" fillId="0" borderId="5" xfId="0" applyBorder="1"/>
    <xf numFmtId="0" fontId="2" fillId="0" borderId="8" xfId="0" applyFont="1" applyBorder="1" applyAlignment="1">
      <alignment wrapText="1"/>
    </xf>
    <xf numFmtId="0" fontId="2" fillId="0" borderId="8" xfId="0" applyFont="1" applyBorder="1"/>
    <xf numFmtId="0" fontId="2" fillId="0" borderId="6" xfId="0" applyFont="1" applyBorder="1"/>
    <xf numFmtId="0" fontId="0" fillId="0" borderId="8" xfId="0" applyBorder="1"/>
    <xf numFmtId="0" fontId="0" fillId="0" borderId="0" xfId="0" applyBorder="1" applyAlignment="1">
      <alignment horizontal="center" vertical="top" wrapText="1"/>
    </xf>
    <xf numFmtId="0" fontId="0" fillId="0" borderId="3" xfId="0"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6" fillId="0" borderId="1" xfId="0" applyFont="1" applyBorder="1"/>
    <xf numFmtId="0" fontId="7" fillId="0" borderId="7" xfId="0" applyFont="1" applyBorder="1"/>
    <xf numFmtId="0" fontId="7" fillId="0" borderId="2" xfId="0" applyFont="1" applyBorder="1"/>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0" fillId="0" borderId="3"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cellXfs>
  <cellStyles count="21">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Обычный" xfId="0" builtinId="0"/>
    <cellStyle name="Просмотренная гиперссылка" xfId="2" builtinId="9" hidden="1"/>
    <cellStyle name="Просмотренная гиперссылка" xfId="4" builtinId="9" hidden="1"/>
    <cellStyle name="Просмотренная гиперссылка" xfId="6" builtinId="9" hidden="1"/>
    <cellStyle name="Просмотренная гиперссылка" xfId="8" builtinId="9" hidden="1"/>
    <cellStyle name="Просмотренная гиперссылка" xfId="10" builtinId="9" hidden="1"/>
    <cellStyle name="Просмотренная гиперссылка" xfId="12" builtinId="9" hidden="1"/>
    <cellStyle name="Просмотренная гиперссылка" xfId="14" builtinId="9" hidden="1"/>
    <cellStyle name="Просмотренная гиперссылка" xfId="16" builtinId="9" hidden="1"/>
    <cellStyle name="Просмотренная гиперссылка" xfId="18" builtinId="9" hidden="1"/>
    <cellStyle name="Просмотренная гиперссылка" xfId="20"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38100</xdr:rowOff>
    </xdr:from>
    <xdr:to>
      <xdr:col>0</xdr:col>
      <xdr:colOff>5257800</xdr:colOff>
      <xdr:row>8</xdr:row>
      <xdr:rowOff>165100</xdr:rowOff>
    </xdr:to>
    <xdr:sp macro="" textlink="">
      <xdr:nvSpPr>
        <xdr:cNvPr id="2" name="TextBox 1"/>
        <xdr:cNvSpPr txBox="1"/>
      </xdr:nvSpPr>
      <xdr:spPr>
        <a:xfrm>
          <a:off x="38100" y="647700"/>
          <a:ext cx="5219700" cy="317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a:t>
          </a:r>
          <a:r>
            <a:rPr lang="en-US" sz="1200" baseline="0"/>
            <a:t> selection process is based on the pilots rank.</a:t>
          </a:r>
        </a:p>
        <a:p>
          <a:r>
            <a:rPr lang="en-US" sz="1200" baseline="0"/>
            <a:t>The pilots are ranked from strongest to weakest.</a:t>
          </a:r>
        </a:p>
        <a:p>
          <a:r>
            <a:rPr lang="en-US" sz="1200" baseline="0"/>
            <a:t>The list of the ranks is devided by blocks with 16 rating places inside the block. The blocks are 1-16, 17-32, 33-48, 49-64 etc.</a:t>
          </a:r>
        </a:p>
        <a:p>
          <a:r>
            <a:rPr lang="en-US" sz="1200" baseline="0"/>
            <a:t>The selection is started from the first place in the first block.</a:t>
          </a:r>
        </a:p>
        <a:p>
          <a:r>
            <a:rPr lang="en-US" sz="1200" b="0" baseline="0"/>
            <a:t>Only one strongest pilot from each nation, presented in the considered block, is selected.</a:t>
          </a:r>
        </a:p>
        <a:p>
          <a:r>
            <a:rPr lang="en-US" sz="1200" b="0" baseline="0"/>
            <a:t>After the pilots from each nation, presented in the considering block are selected (once again: one strongest pilot from a nation) the consideration moves to the next block.</a:t>
          </a:r>
        </a:p>
        <a:p>
          <a:r>
            <a:rPr lang="en-US" sz="1200" b="0" baseline="0"/>
            <a:t>When starting the next block next-best pilots from the nations that were previously selected can be selected. </a:t>
          </a:r>
        </a:p>
        <a:p>
          <a:r>
            <a:rPr lang="en-US" sz="1200" b="0" baseline="0"/>
            <a:t>The rank of this selection is considered not only in this block but in the previous block(s) as well. I.e. if in the first block there were several pilots from one nation in the first consideration only the first best will be selected while after moving to the next block the second best will be selected as well.</a:t>
          </a:r>
        </a:p>
      </xdr:txBody>
    </xdr:sp>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abSelected="1" workbookViewId="0"/>
  </sheetViews>
  <sheetFormatPr baseColWidth="10" defaultRowHeight="16" x14ac:dyDescent="0"/>
  <cols>
    <col min="1" max="1" width="52.5" customWidth="1"/>
    <col min="2" max="2" width="4" customWidth="1"/>
    <col min="3" max="3" width="4.625" customWidth="1"/>
    <col min="6" max="6" width="2.625" customWidth="1"/>
    <col min="7" max="7" width="33.875" customWidth="1"/>
    <col min="8" max="8" width="8.5" customWidth="1"/>
    <col min="9" max="9" width="7.25" customWidth="1"/>
    <col min="11" max="11" width="3.25" customWidth="1"/>
    <col min="12" max="12" width="16.25" customWidth="1"/>
    <col min="13" max="13" width="7.125" customWidth="1"/>
    <col min="14" max="14" width="4.5" customWidth="1"/>
  </cols>
  <sheetData>
    <row r="1" spans="1:14">
      <c r="A1" s="1" t="s">
        <v>0</v>
      </c>
    </row>
    <row r="2" spans="1:14">
      <c r="A2" s="1"/>
    </row>
    <row r="3" spans="1:14">
      <c r="A3" s="1" t="s">
        <v>1</v>
      </c>
      <c r="C3" s="1" t="s">
        <v>16</v>
      </c>
      <c r="F3" s="10" t="s">
        <v>21</v>
      </c>
      <c r="G3" s="11"/>
      <c r="H3" s="11"/>
      <c r="I3" s="5"/>
      <c r="K3" s="10" t="s">
        <v>43</v>
      </c>
      <c r="L3" s="11"/>
      <c r="M3" s="11"/>
      <c r="N3" s="5"/>
    </row>
    <row r="4" spans="1:14">
      <c r="C4" s="1" t="s">
        <v>2</v>
      </c>
      <c r="D4" s="1" t="s">
        <v>3</v>
      </c>
      <c r="F4" s="12" t="s">
        <v>22</v>
      </c>
      <c r="G4" s="13" t="s">
        <v>23</v>
      </c>
      <c r="H4" s="13" t="s">
        <v>3</v>
      </c>
      <c r="I4" s="14" t="s">
        <v>2</v>
      </c>
      <c r="K4" s="12" t="s">
        <v>22</v>
      </c>
      <c r="L4" s="13" t="s">
        <v>23</v>
      </c>
      <c r="M4" s="13" t="s">
        <v>3</v>
      </c>
      <c r="N4" s="14" t="s">
        <v>2</v>
      </c>
    </row>
    <row r="5" spans="1:14" ht="48">
      <c r="C5" s="4">
        <v>1</v>
      </c>
      <c r="D5" s="5" t="s">
        <v>4</v>
      </c>
      <c r="F5" s="6">
        <v>1</v>
      </c>
      <c r="G5" s="15" t="s">
        <v>28</v>
      </c>
      <c r="H5" s="16" t="str">
        <f>D5</f>
        <v>C1</v>
      </c>
      <c r="I5" s="7">
        <f>C5</f>
        <v>1</v>
      </c>
      <c r="K5" s="6">
        <v>1</v>
      </c>
      <c r="L5" s="24" t="s">
        <v>45</v>
      </c>
      <c r="M5" s="16" t="str">
        <f>D5</f>
        <v>C1</v>
      </c>
      <c r="N5" s="7">
        <f>C5</f>
        <v>1</v>
      </c>
    </row>
    <row r="6" spans="1:14" ht="80">
      <c r="A6" s="2"/>
      <c r="C6" s="6">
        <v>2</v>
      </c>
      <c r="D6" s="7" t="s">
        <v>4</v>
      </c>
      <c r="F6" s="6">
        <v>2</v>
      </c>
      <c r="G6" s="15" t="s">
        <v>27</v>
      </c>
      <c r="H6" s="16" t="str">
        <f>D8</f>
        <v>C2</v>
      </c>
      <c r="I6" s="7">
        <f>C8</f>
        <v>4</v>
      </c>
      <c r="K6" s="6">
        <v>2</v>
      </c>
      <c r="L6" s="24"/>
      <c r="M6" s="16" t="str">
        <f>D6</f>
        <v>C1</v>
      </c>
      <c r="N6" s="7">
        <f>C6</f>
        <v>2</v>
      </c>
    </row>
    <row r="7" spans="1:14" ht="48">
      <c r="C7" s="6">
        <v>3</v>
      </c>
      <c r="D7" s="7" t="s">
        <v>4</v>
      </c>
      <c r="F7" s="6">
        <v>3</v>
      </c>
      <c r="G7" s="15" t="s">
        <v>29</v>
      </c>
      <c r="H7" s="16" t="str">
        <f>D13</f>
        <v>C3</v>
      </c>
      <c r="I7" s="7">
        <f>C13</f>
        <v>9</v>
      </c>
      <c r="K7" s="6">
        <v>3</v>
      </c>
      <c r="L7" s="24"/>
      <c r="M7" s="16" t="str">
        <f>D8</f>
        <v>C2</v>
      </c>
      <c r="N7" s="7">
        <f>C8</f>
        <v>4</v>
      </c>
    </row>
    <row r="8" spans="1:14" ht="48">
      <c r="C8" s="6">
        <v>4</v>
      </c>
      <c r="D8" s="7" t="s">
        <v>5</v>
      </c>
      <c r="F8" s="6">
        <v>4</v>
      </c>
      <c r="G8" s="15" t="s">
        <v>30</v>
      </c>
      <c r="H8" s="16" t="str">
        <f>D16</f>
        <v>C4</v>
      </c>
      <c r="I8" s="7">
        <f>C16</f>
        <v>12</v>
      </c>
      <c r="K8" s="6">
        <v>4</v>
      </c>
      <c r="L8" s="24"/>
      <c r="M8" s="16" t="str">
        <f>D9</f>
        <v>C2</v>
      </c>
      <c r="N8" s="7">
        <f>C9</f>
        <v>5</v>
      </c>
    </row>
    <row r="9" spans="1:14" ht="96">
      <c r="C9" s="6">
        <v>5</v>
      </c>
      <c r="D9" s="7" t="s">
        <v>5</v>
      </c>
      <c r="F9" s="6">
        <v>5</v>
      </c>
      <c r="G9" s="15" t="s">
        <v>31</v>
      </c>
      <c r="H9" s="16" t="str">
        <f>D6</f>
        <v>C1</v>
      </c>
      <c r="I9" s="7">
        <f>C6</f>
        <v>2</v>
      </c>
      <c r="K9" s="6">
        <v>5</v>
      </c>
      <c r="L9" s="24"/>
      <c r="M9" s="16" t="str">
        <f>D13</f>
        <v>C3</v>
      </c>
      <c r="N9" s="7">
        <f>C13</f>
        <v>9</v>
      </c>
    </row>
    <row r="10" spans="1:14" ht="48">
      <c r="C10" s="6">
        <v>6</v>
      </c>
      <c r="D10" s="7" t="s">
        <v>4</v>
      </c>
      <c r="F10" s="6">
        <v>6</v>
      </c>
      <c r="G10" s="15" t="s">
        <v>32</v>
      </c>
      <c r="H10" s="16" t="str">
        <f>D9</f>
        <v>C2</v>
      </c>
      <c r="I10" s="7">
        <f>C9</f>
        <v>5</v>
      </c>
      <c r="K10" s="6">
        <v>6</v>
      </c>
      <c r="L10" s="24"/>
      <c r="M10" s="16" t="str">
        <f>D14</f>
        <v>C3</v>
      </c>
      <c r="N10" s="7">
        <f>C14</f>
        <v>10</v>
      </c>
    </row>
    <row r="11" spans="1:14">
      <c r="C11" s="6">
        <v>7</v>
      </c>
      <c r="D11" s="7" t="s">
        <v>4</v>
      </c>
      <c r="F11" s="6">
        <v>7</v>
      </c>
      <c r="G11" s="15" t="s">
        <v>33</v>
      </c>
      <c r="H11" s="16" t="str">
        <f>D14</f>
        <v>C3</v>
      </c>
      <c r="I11" s="7">
        <f>C14</f>
        <v>10</v>
      </c>
      <c r="K11" s="6">
        <v>7</v>
      </c>
      <c r="L11" s="24"/>
      <c r="M11" s="16" t="str">
        <f>D16</f>
        <v>C4</v>
      </c>
      <c r="N11" s="7">
        <f>C16</f>
        <v>12</v>
      </c>
    </row>
    <row r="12" spans="1:14" ht="112">
      <c r="C12" s="6">
        <v>8</v>
      </c>
      <c r="D12" s="7" t="s">
        <v>4</v>
      </c>
      <c r="F12" s="6">
        <v>8</v>
      </c>
      <c r="G12" s="15" t="s">
        <v>34</v>
      </c>
      <c r="H12" s="16" t="s">
        <v>8</v>
      </c>
      <c r="I12" s="7">
        <v>19</v>
      </c>
      <c r="K12" s="6">
        <v>8</v>
      </c>
      <c r="L12" s="24"/>
      <c r="M12" s="16" t="str">
        <f>D62</f>
        <v>C4</v>
      </c>
      <c r="N12" s="7">
        <f>C62</f>
        <v>58</v>
      </c>
    </row>
    <row r="13" spans="1:14" ht="48">
      <c r="C13" s="6">
        <v>9</v>
      </c>
      <c r="D13" s="7" t="s">
        <v>6</v>
      </c>
      <c r="F13" s="6">
        <v>9</v>
      </c>
      <c r="G13" s="15" t="s">
        <v>35</v>
      </c>
      <c r="H13" s="16" t="str">
        <f>D25</f>
        <v>C6</v>
      </c>
      <c r="I13" s="7">
        <f>C25</f>
        <v>21</v>
      </c>
      <c r="K13" s="6">
        <v>9</v>
      </c>
      <c r="L13" s="24"/>
      <c r="M13" s="16" t="str">
        <f>D23</f>
        <v>C5</v>
      </c>
      <c r="N13" s="7">
        <f>C23</f>
        <v>19</v>
      </c>
    </row>
    <row r="14" spans="1:14">
      <c r="C14" s="6">
        <v>10</v>
      </c>
      <c r="D14" s="7" t="s">
        <v>6</v>
      </c>
      <c r="F14" s="6">
        <v>10</v>
      </c>
      <c r="G14" s="15" t="s">
        <v>36</v>
      </c>
      <c r="H14" s="16" t="str">
        <f>D27</f>
        <v>C7</v>
      </c>
      <c r="I14" s="7">
        <f>C27</f>
        <v>23</v>
      </c>
      <c r="K14" s="6">
        <v>10</v>
      </c>
      <c r="L14" s="24"/>
      <c r="M14" s="16" t="str">
        <f>D24</f>
        <v>C5</v>
      </c>
      <c r="N14" s="7">
        <f>C24</f>
        <v>20</v>
      </c>
    </row>
    <row r="15" spans="1:14">
      <c r="C15" s="6">
        <v>11</v>
      </c>
      <c r="D15" s="7" t="s">
        <v>4</v>
      </c>
      <c r="F15" s="6">
        <v>11</v>
      </c>
      <c r="G15" s="15"/>
      <c r="H15" s="16" t="str">
        <f>D33</f>
        <v>C8</v>
      </c>
      <c r="I15" s="7">
        <f>C33</f>
        <v>29</v>
      </c>
      <c r="K15" s="6">
        <v>11</v>
      </c>
      <c r="L15" s="24"/>
      <c r="M15" s="16" t="str">
        <f>D25</f>
        <v>C6</v>
      </c>
      <c r="N15" s="7">
        <f>C25</f>
        <v>21</v>
      </c>
    </row>
    <row r="16" spans="1:14">
      <c r="C16" s="6">
        <v>12</v>
      </c>
      <c r="D16" s="7" t="s">
        <v>7</v>
      </c>
      <c r="F16" s="6">
        <v>12</v>
      </c>
      <c r="G16" s="15"/>
      <c r="H16" s="16" t="str">
        <f>D35</f>
        <v>C9</v>
      </c>
      <c r="I16" s="7">
        <f>C35</f>
        <v>31</v>
      </c>
      <c r="K16" s="6">
        <v>12</v>
      </c>
      <c r="L16" s="24"/>
      <c r="M16" s="16" t="str">
        <f>D40</f>
        <v>C6</v>
      </c>
      <c r="N16" s="7">
        <f>C40</f>
        <v>36</v>
      </c>
    </row>
    <row r="17" spans="1:14" ht="64">
      <c r="C17" s="6">
        <v>13</v>
      </c>
      <c r="D17" s="7" t="s">
        <v>4</v>
      </c>
      <c r="F17" s="6">
        <v>13</v>
      </c>
      <c r="G17" s="17" t="s">
        <v>37</v>
      </c>
      <c r="H17" s="16" t="str">
        <f>D7</f>
        <v>C1</v>
      </c>
      <c r="I17" s="7">
        <f>C7</f>
        <v>3</v>
      </c>
      <c r="K17" s="6">
        <v>13</v>
      </c>
      <c r="L17" s="24"/>
      <c r="M17" s="16" t="str">
        <f>D27</f>
        <v>C7</v>
      </c>
      <c r="N17" s="7">
        <f>C27</f>
        <v>23</v>
      </c>
    </row>
    <row r="18" spans="1:14" ht="48">
      <c r="C18" s="6">
        <v>14</v>
      </c>
      <c r="D18" s="7" t="s">
        <v>6</v>
      </c>
      <c r="F18" s="6">
        <v>14</v>
      </c>
      <c r="G18" s="15" t="s">
        <v>38</v>
      </c>
      <c r="H18" s="16" t="str">
        <f>D18</f>
        <v>C3</v>
      </c>
      <c r="I18" s="7">
        <f>C18</f>
        <v>14</v>
      </c>
      <c r="K18" s="6">
        <v>14</v>
      </c>
      <c r="L18" s="24"/>
      <c r="M18" s="16" t="str">
        <f>D42</f>
        <v>C7</v>
      </c>
      <c r="N18" s="7">
        <f>C42</f>
        <v>38</v>
      </c>
    </row>
    <row r="19" spans="1:14" ht="80">
      <c r="C19" s="6">
        <v>15</v>
      </c>
      <c r="D19" s="7" t="s">
        <v>4</v>
      </c>
      <c r="F19" s="6">
        <v>15</v>
      </c>
      <c r="G19" s="15" t="s">
        <v>39</v>
      </c>
      <c r="H19" s="16" t="str">
        <f>D24</f>
        <v>C5</v>
      </c>
      <c r="I19" s="7">
        <f>C24</f>
        <v>20</v>
      </c>
      <c r="K19" s="6">
        <v>15</v>
      </c>
      <c r="L19" s="24"/>
      <c r="M19" s="16" t="str">
        <f>D33</f>
        <v>C8</v>
      </c>
      <c r="N19" s="7">
        <f>C33</f>
        <v>29</v>
      </c>
    </row>
    <row r="20" spans="1:14" ht="32">
      <c r="C20" s="8">
        <v>16</v>
      </c>
      <c r="D20" s="9" t="s">
        <v>5</v>
      </c>
      <c r="F20" s="6">
        <v>16</v>
      </c>
      <c r="G20" s="15" t="s">
        <v>40</v>
      </c>
      <c r="H20" s="16" t="str">
        <f>D37</f>
        <v>C10</v>
      </c>
      <c r="I20" s="7">
        <f>C37</f>
        <v>33</v>
      </c>
      <c r="K20" s="6">
        <v>16</v>
      </c>
      <c r="L20" s="24"/>
      <c r="M20" s="16" t="str">
        <f>D60</f>
        <v>C8</v>
      </c>
      <c r="N20" s="7">
        <f>C60</f>
        <v>56</v>
      </c>
    </row>
    <row r="21" spans="1:14">
      <c r="C21" s="4">
        <v>17</v>
      </c>
      <c r="D21" s="5" t="s">
        <v>6</v>
      </c>
      <c r="F21" s="6"/>
      <c r="G21" s="15"/>
      <c r="H21" s="16"/>
      <c r="I21" s="7"/>
      <c r="K21" s="6"/>
      <c r="L21" s="16"/>
      <c r="M21" s="16"/>
      <c r="N21" s="7"/>
    </row>
    <row r="22" spans="1:14">
      <c r="C22" s="6">
        <v>18</v>
      </c>
      <c r="D22" s="7" t="s">
        <v>5</v>
      </c>
      <c r="F22" s="6"/>
      <c r="G22" s="18" t="s">
        <v>41</v>
      </c>
      <c r="H22" s="13">
        <v>10</v>
      </c>
      <c r="I22" s="14"/>
      <c r="K22" s="6"/>
      <c r="L22" s="13" t="s">
        <v>41</v>
      </c>
      <c r="M22" s="13">
        <v>8</v>
      </c>
      <c r="N22" s="7"/>
    </row>
    <row r="23" spans="1:14">
      <c r="C23" s="6">
        <v>19</v>
      </c>
      <c r="D23" s="7" t="s">
        <v>8</v>
      </c>
      <c r="F23" s="19"/>
      <c r="G23" s="20" t="s">
        <v>42</v>
      </c>
      <c r="H23" s="21"/>
      <c r="I23" s="22">
        <f>SUM(I5:I22)/16</f>
        <v>14.75</v>
      </c>
      <c r="K23" s="19"/>
      <c r="L23" s="20" t="s">
        <v>44</v>
      </c>
      <c r="M23" s="23"/>
      <c r="N23" s="22">
        <f>SUM(N5:N22)/16</f>
        <v>21.4375</v>
      </c>
    </row>
    <row r="24" spans="1:14">
      <c r="C24" s="6">
        <v>20</v>
      </c>
      <c r="D24" s="7" t="s">
        <v>8</v>
      </c>
      <c r="G24" s="3"/>
    </row>
    <row r="25" spans="1:14">
      <c r="C25" s="6">
        <v>21</v>
      </c>
      <c r="D25" s="7" t="s">
        <v>9</v>
      </c>
    </row>
    <row r="26" spans="1:14">
      <c r="C26" s="6">
        <v>22</v>
      </c>
      <c r="D26" s="7" t="s">
        <v>5</v>
      </c>
    </row>
    <row r="27" spans="1:14" ht="17">
      <c r="C27" s="6">
        <v>23</v>
      </c>
      <c r="D27" s="7" t="s">
        <v>10</v>
      </c>
      <c r="G27" s="28" t="s">
        <v>17</v>
      </c>
      <c r="H27" s="29"/>
      <c r="I27" s="29"/>
      <c r="J27" s="29"/>
      <c r="K27" s="29"/>
      <c r="L27" s="29"/>
      <c r="M27" s="30"/>
    </row>
    <row r="28" spans="1:14" ht="17">
      <c r="A28" s="3"/>
      <c r="C28" s="6">
        <v>24</v>
      </c>
      <c r="D28" s="7" t="s">
        <v>6</v>
      </c>
      <c r="G28" s="31" t="s">
        <v>19</v>
      </c>
      <c r="H28" s="32"/>
      <c r="I28" s="32"/>
      <c r="J28" s="32"/>
      <c r="K28" s="32"/>
      <c r="L28" s="32"/>
      <c r="M28" s="33"/>
    </row>
    <row r="29" spans="1:14" ht="17">
      <c r="A29" s="3"/>
      <c r="C29" s="6">
        <v>25</v>
      </c>
      <c r="D29" s="7" t="s">
        <v>5</v>
      </c>
      <c r="G29" s="31" t="s">
        <v>18</v>
      </c>
      <c r="H29" s="32"/>
      <c r="I29" s="32"/>
      <c r="J29" s="32"/>
      <c r="K29" s="32"/>
      <c r="L29" s="32"/>
      <c r="M29" s="33"/>
    </row>
    <row r="30" spans="1:14" ht="74" customHeight="1">
      <c r="A30" s="3"/>
      <c r="C30" s="6">
        <v>26</v>
      </c>
      <c r="D30" s="7" t="s">
        <v>8</v>
      </c>
      <c r="G30" s="34" t="s">
        <v>20</v>
      </c>
      <c r="H30" s="35"/>
      <c r="I30" s="35"/>
      <c r="J30" s="35"/>
      <c r="K30" s="35"/>
      <c r="L30" s="35"/>
      <c r="M30" s="36"/>
    </row>
    <row r="31" spans="1:14">
      <c r="A31" s="3"/>
      <c r="C31" s="6">
        <v>27</v>
      </c>
      <c r="D31" s="7" t="s">
        <v>5</v>
      </c>
    </row>
    <row r="32" spans="1:14">
      <c r="A32" s="3"/>
      <c r="C32" s="6">
        <v>28</v>
      </c>
      <c r="D32" s="7" t="s">
        <v>4</v>
      </c>
    </row>
    <row r="33" spans="1:13">
      <c r="A33" s="3"/>
      <c r="C33" s="6">
        <v>29</v>
      </c>
      <c r="D33" s="7" t="s">
        <v>11</v>
      </c>
    </row>
    <row r="34" spans="1:13">
      <c r="A34" s="3"/>
      <c r="C34" s="6">
        <v>30</v>
      </c>
      <c r="D34" s="7" t="s">
        <v>4</v>
      </c>
      <c r="G34" s="10" t="s">
        <v>46</v>
      </c>
      <c r="H34" s="11"/>
      <c r="I34" s="11"/>
      <c r="J34" s="11"/>
      <c r="K34" s="11"/>
      <c r="L34" s="11"/>
      <c r="M34" s="5"/>
    </row>
    <row r="35" spans="1:13">
      <c r="A35" s="3"/>
      <c r="C35" s="6">
        <v>31</v>
      </c>
      <c r="D35" s="7" t="s">
        <v>12</v>
      </c>
      <c r="G35" s="37" t="s">
        <v>47</v>
      </c>
      <c r="H35" s="38"/>
      <c r="I35" s="38"/>
      <c r="J35" s="38"/>
      <c r="K35" s="38"/>
      <c r="L35" s="38"/>
      <c r="M35" s="39"/>
    </row>
    <row r="36" spans="1:13" ht="31" customHeight="1">
      <c r="A36" s="3"/>
      <c r="C36" s="8">
        <v>32</v>
      </c>
      <c r="D36" s="9" t="s">
        <v>4</v>
      </c>
      <c r="G36" s="25" t="s">
        <v>48</v>
      </c>
      <c r="H36" s="26"/>
      <c r="I36" s="26"/>
      <c r="J36" s="26"/>
      <c r="K36" s="26"/>
      <c r="L36" s="26"/>
      <c r="M36" s="27"/>
    </row>
    <row r="37" spans="1:13" ht="31" customHeight="1">
      <c r="A37" s="3"/>
      <c r="C37" s="4">
        <v>33</v>
      </c>
      <c r="D37" s="5" t="s">
        <v>13</v>
      </c>
      <c r="G37" s="25" t="s">
        <v>51</v>
      </c>
      <c r="H37" s="26"/>
      <c r="I37" s="26"/>
      <c r="J37" s="26"/>
      <c r="K37" s="26"/>
      <c r="L37" s="26"/>
      <c r="M37" s="27"/>
    </row>
    <row r="38" spans="1:13">
      <c r="A38" s="3"/>
      <c r="C38" s="6">
        <v>34</v>
      </c>
      <c r="D38" s="7" t="s">
        <v>12</v>
      </c>
      <c r="G38" s="25" t="s">
        <v>49</v>
      </c>
      <c r="H38" s="26"/>
      <c r="I38" s="26"/>
      <c r="J38" s="26"/>
      <c r="K38" s="26"/>
      <c r="L38" s="26"/>
      <c r="M38" s="27"/>
    </row>
    <row r="39" spans="1:13" ht="48">
      <c r="A39" s="3"/>
      <c r="C39" s="6">
        <v>35</v>
      </c>
      <c r="D39" s="7" t="s">
        <v>13</v>
      </c>
      <c r="G39" s="8" t="s">
        <v>50</v>
      </c>
      <c r="H39" s="40" t="s">
        <v>52</v>
      </c>
      <c r="I39" s="41" t="s">
        <v>53</v>
      </c>
      <c r="J39" s="41" t="s">
        <v>54</v>
      </c>
      <c r="K39" s="42" t="s">
        <v>22</v>
      </c>
      <c r="L39" s="23"/>
      <c r="M39" s="9"/>
    </row>
    <row r="40" spans="1:13">
      <c r="A40" s="3"/>
      <c r="C40" s="6">
        <v>36</v>
      </c>
      <c r="D40" s="7" t="s">
        <v>9</v>
      </c>
      <c r="H40" s="6" t="s">
        <v>55</v>
      </c>
      <c r="I40" s="16" t="s">
        <v>85</v>
      </c>
      <c r="J40" s="16" t="str">
        <f>H40</f>
        <v>s1</v>
      </c>
      <c r="K40" s="7">
        <v>1</v>
      </c>
    </row>
    <row r="41" spans="1:13">
      <c r="A41" s="3"/>
      <c r="C41" s="6">
        <v>37</v>
      </c>
      <c r="D41" s="7" t="s">
        <v>9</v>
      </c>
      <c r="H41" s="6" t="s">
        <v>56</v>
      </c>
      <c r="I41" s="16" t="s">
        <v>86</v>
      </c>
      <c r="J41" s="16" t="str">
        <f t="shared" ref="J41:J47" si="0">H41</f>
        <v>s2</v>
      </c>
      <c r="K41" s="7">
        <v>2</v>
      </c>
    </row>
    <row r="42" spans="1:13">
      <c r="A42" s="3"/>
      <c r="C42" s="6">
        <v>38</v>
      </c>
      <c r="D42" s="7" t="s">
        <v>10</v>
      </c>
      <c r="H42" s="6" t="s">
        <v>57</v>
      </c>
      <c r="I42" s="16" t="s">
        <v>87</v>
      </c>
      <c r="J42" s="16" t="str">
        <f t="shared" si="0"/>
        <v>s3</v>
      </c>
      <c r="K42" s="7">
        <v>3</v>
      </c>
    </row>
    <row r="43" spans="1:13">
      <c r="A43" s="3"/>
      <c r="C43" s="6">
        <v>39</v>
      </c>
      <c r="D43" s="7" t="s">
        <v>6</v>
      </c>
      <c r="H43" s="6" t="s">
        <v>58</v>
      </c>
      <c r="I43" s="16" t="s">
        <v>88</v>
      </c>
      <c r="J43" s="16" t="str">
        <f t="shared" si="0"/>
        <v>s4</v>
      </c>
      <c r="K43" s="7">
        <v>4</v>
      </c>
    </row>
    <row r="44" spans="1:13">
      <c r="A44" s="3"/>
      <c r="C44" s="6">
        <v>40</v>
      </c>
      <c r="D44" s="7" t="s">
        <v>5</v>
      </c>
      <c r="H44" s="6" t="s">
        <v>59</v>
      </c>
      <c r="I44" s="16" t="s">
        <v>89</v>
      </c>
      <c r="J44" s="16" t="str">
        <f t="shared" si="0"/>
        <v>s5</v>
      </c>
      <c r="K44" s="7">
        <v>5</v>
      </c>
    </row>
    <row r="45" spans="1:13">
      <c r="C45" s="6">
        <v>41</v>
      </c>
      <c r="D45" s="7" t="s">
        <v>4</v>
      </c>
      <c r="H45" s="6" t="s">
        <v>60</v>
      </c>
      <c r="I45" s="16" t="s">
        <v>90</v>
      </c>
      <c r="J45" s="16" t="str">
        <f t="shared" si="0"/>
        <v>s6</v>
      </c>
      <c r="K45" s="7">
        <v>6</v>
      </c>
    </row>
    <row r="46" spans="1:13">
      <c r="C46" s="6">
        <v>42</v>
      </c>
      <c r="D46" s="7" t="s">
        <v>14</v>
      </c>
      <c r="H46" s="6" t="s">
        <v>61</v>
      </c>
      <c r="I46" s="16" t="s">
        <v>91</v>
      </c>
      <c r="J46" s="16" t="str">
        <f t="shared" si="0"/>
        <v>s7</v>
      </c>
      <c r="K46" s="7">
        <v>7</v>
      </c>
    </row>
    <row r="47" spans="1:13">
      <c r="C47" s="6">
        <v>43</v>
      </c>
      <c r="D47" s="7" t="s">
        <v>10</v>
      </c>
      <c r="H47" s="6" t="s">
        <v>62</v>
      </c>
      <c r="I47" s="16" t="s">
        <v>92</v>
      </c>
      <c r="J47" s="16" t="str">
        <f t="shared" si="0"/>
        <v>s8</v>
      </c>
      <c r="K47" s="7">
        <v>8</v>
      </c>
    </row>
    <row r="48" spans="1:13">
      <c r="C48" s="6">
        <v>44</v>
      </c>
      <c r="D48" s="7" t="s">
        <v>10</v>
      </c>
      <c r="H48" s="6" t="s">
        <v>63</v>
      </c>
      <c r="I48" s="16" t="s">
        <v>93</v>
      </c>
      <c r="J48" s="16" t="str">
        <f>I40</f>
        <v>d1</v>
      </c>
      <c r="K48" s="7">
        <v>9</v>
      </c>
    </row>
    <row r="49" spans="3:11">
      <c r="C49" s="6">
        <v>45</v>
      </c>
      <c r="D49" s="7" t="s">
        <v>6</v>
      </c>
      <c r="H49" s="6" t="s">
        <v>64</v>
      </c>
      <c r="I49" s="16" t="s">
        <v>94</v>
      </c>
      <c r="J49" s="16" t="str">
        <f>H48</f>
        <v>s9</v>
      </c>
      <c r="K49" s="7">
        <v>10</v>
      </c>
    </row>
    <row r="50" spans="3:11">
      <c r="C50" s="6">
        <v>46</v>
      </c>
      <c r="D50" s="7" t="s">
        <v>10</v>
      </c>
      <c r="H50" s="6" t="s">
        <v>65</v>
      </c>
      <c r="I50" s="16" t="s">
        <v>95</v>
      </c>
      <c r="J50" s="16" t="str">
        <f>I41</f>
        <v>d2</v>
      </c>
      <c r="K50" s="7">
        <v>11</v>
      </c>
    </row>
    <row r="51" spans="3:11">
      <c r="C51" s="6">
        <v>47</v>
      </c>
      <c r="D51" s="7" t="s">
        <v>5</v>
      </c>
      <c r="H51" s="6" t="s">
        <v>66</v>
      </c>
      <c r="I51" s="16" t="s">
        <v>96</v>
      </c>
      <c r="J51" s="16" t="str">
        <f>H49</f>
        <v>s10</v>
      </c>
      <c r="K51" s="7">
        <v>12</v>
      </c>
    </row>
    <row r="52" spans="3:11">
      <c r="C52" s="8">
        <v>48</v>
      </c>
      <c r="D52" s="9" t="s">
        <v>14</v>
      </c>
      <c r="H52" s="6" t="s">
        <v>67</v>
      </c>
      <c r="I52" s="16" t="s">
        <v>97</v>
      </c>
      <c r="J52" s="16" t="str">
        <f>I42</f>
        <v>d3</v>
      </c>
      <c r="K52" s="7">
        <v>13</v>
      </c>
    </row>
    <row r="53" spans="3:11">
      <c r="C53" s="4">
        <v>49</v>
      </c>
      <c r="D53" s="5" t="s">
        <v>8</v>
      </c>
      <c r="H53" s="6" t="s">
        <v>68</v>
      </c>
      <c r="I53" s="16" t="s">
        <v>98</v>
      </c>
      <c r="J53" s="16" t="str">
        <f>H50</f>
        <v>s11</v>
      </c>
      <c r="K53" s="7">
        <v>14</v>
      </c>
    </row>
    <row r="54" spans="3:11">
      <c r="C54" s="6">
        <v>50</v>
      </c>
      <c r="D54" s="7" t="s">
        <v>9</v>
      </c>
      <c r="H54" s="6" t="s">
        <v>69</v>
      </c>
      <c r="I54" s="16" t="s">
        <v>99</v>
      </c>
      <c r="J54" s="16" t="str">
        <f>I43</f>
        <v>d4</v>
      </c>
      <c r="K54" s="7">
        <v>15</v>
      </c>
    </row>
    <row r="55" spans="3:11">
      <c r="C55" s="6">
        <v>51</v>
      </c>
      <c r="D55" s="7" t="s">
        <v>10</v>
      </c>
      <c r="H55" s="6" t="s">
        <v>70</v>
      </c>
      <c r="I55" s="16" t="s">
        <v>100</v>
      </c>
      <c r="J55" s="16" t="str">
        <f>H51</f>
        <v>s12</v>
      </c>
      <c r="K55" s="7">
        <v>16</v>
      </c>
    </row>
    <row r="56" spans="3:11">
      <c r="C56" s="6">
        <v>52</v>
      </c>
      <c r="D56" s="7" t="s">
        <v>10</v>
      </c>
      <c r="H56" s="6" t="s">
        <v>71</v>
      </c>
      <c r="I56" s="16" t="s">
        <v>101</v>
      </c>
      <c r="J56" s="16" t="str">
        <f>I44</f>
        <v>d5</v>
      </c>
      <c r="K56" s="7">
        <v>17</v>
      </c>
    </row>
    <row r="57" spans="3:11">
      <c r="C57" s="6">
        <v>53</v>
      </c>
      <c r="D57" s="7" t="s">
        <v>6</v>
      </c>
      <c r="H57" s="6" t="s">
        <v>72</v>
      </c>
      <c r="I57" s="16" t="s">
        <v>102</v>
      </c>
      <c r="J57" s="16" t="str">
        <f>H52</f>
        <v>s13</v>
      </c>
      <c r="K57" s="7">
        <v>18</v>
      </c>
    </row>
    <row r="58" spans="3:11">
      <c r="C58" s="6">
        <v>54</v>
      </c>
      <c r="D58" s="7" t="s">
        <v>15</v>
      </c>
      <c r="H58" s="6" t="s">
        <v>73</v>
      </c>
      <c r="I58" s="16" t="s">
        <v>103</v>
      </c>
      <c r="J58" s="16" t="str">
        <f>I45</f>
        <v>d6</v>
      </c>
      <c r="K58" s="7">
        <v>19</v>
      </c>
    </row>
    <row r="59" spans="3:11">
      <c r="C59" s="6">
        <v>55</v>
      </c>
      <c r="D59" s="7" t="s">
        <v>12</v>
      </c>
      <c r="H59" s="6" t="s">
        <v>74</v>
      </c>
      <c r="I59" s="16" t="s">
        <v>104</v>
      </c>
      <c r="J59" s="16" t="str">
        <f>H53</f>
        <v>s14</v>
      </c>
      <c r="K59" s="7">
        <v>20</v>
      </c>
    </row>
    <row r="60" spans="3:11">
      <c r="C60" s="6">
        <v>56</v>
      </c>
      <c r="D60" s="7" t="s">
        <v>11</v>
      </c>
      <c r="H60" s="6" t="s">
        <v>75</v>
      </c>
      <c r="I60" s="16" t="s">
        <v>105</v>
      </c>
      <c r="J60" s="16" t="str">
        <f>I46</f>
        <v>d7</v>
      </c>
      <c r="K60" s="7">
        <v>21</v>
      </c>
    </row>
    <row r="61" spans="3:11">
      <c r="C61" s="6">
        <v>57</v>
      </c>
      <c r="D61" s="7" t="s">
        <v>15</v>
      </c>
      <c r="H61" s="6" t="s">
        <v>76</v>
      </c>
      <c r="I61" s="16" t="s">
        <v>106</v>
      </c>
      <c r="J61" s="16" t="str">
        <f>H54</f>
        <v>s15</v>
      </c>
      <c r="K61" s="7">
        <v>22</v>
      </c>
    </row>
    <row r="62" spans="3:11">
      <c r="C62" s="6">
        <v>58</v>
      </c>
      <c r="D62" s="7" t="s">
        <v>7</v>
      </c>
      <c r="H62" s="6" t="s">
        <v>77</v>
      </c>
      <c r="I62" s="16" t="s">
        <v>107</v>
      </c>
      <c r="J62" s="16" t="str">
        <f>I47</f>
        <v>d8</v>
      </c>
      <c r="K62" s="7">
        <v>23</v>
      </c>
    </row>
    <row r="63" spans="3:11">
      <c r="C63" s="6">
        <v>59</v>
      </c>
      <c r="D63" s="7" t="s">
        <v>25</v>
      </c>
      <c r="H63" s="6" t="s">
        <v>78</v>
      </c>
      <c r="I63" s="16" t="s">
        <v>108</v>
      </c>
      <c r="J63" s="16" t="str">
        <f>H55</f>
        <v>s16</v>
      </c>
      <c r="K63" s="7">
        <v>24</v>
      </c>
    </row>
    <row r="64" spans="3:11">
      <c r="C64" s="6">
        <v>60</v>
      </c>
      <c r="D64" s="7" t="s">
        <v>11</v>
      </c>
      <c r="H64" s="6" t="s">
        <v>79</v>
      </c>
      <c r="I64" s="16" t="s">
        <v>109</v>
      </c>
      <c r="J64" s="16" t="str">
        <f>I48</f>
        <v>d9</v>
      </c>
      <c r="K64" s="7">
        <v>25</v>
      </c>
    </row>
    <row r="65" spans="3:11">
      <c r="C65" s="6">
        <v>61</v>
      </c>
      <c r="D65" s="7" t="s">
        <v>26</v>
      </c>
      <c r="H65" s="6" t="s">
        <v>80</v>
      </c>
      <c r="I65" s="16" t="s">
        <v>110</v>
      </c>
      <c r="J65" s="16" t="str">
        <f>H56</f>
        <v>s17</v>
      </c>
      <c r="K65" s="7">
        <v>26</v>
      </c>
    </row>
    <row r="66" spans="3:11">
      <c r="C66" s="6">
        <v>62</v>
      </c>
      <c r="D66" s="7" t="s">
        <v>10</v>
      </c>
      <c r="H66" s="6" t="s">
        <v>81</v>
      </c>
      <c r="I66" s="16" t="s">
        <v>111</v>
      </c>
      <c r="J66" s="16" t="str">
        <f>I49</f>
        <v>d10</v>
      </c>
      <c r="K66" s="7">
        <v>27</v>
      </c>
    </row>
    <row r="67" spans="3:11">
      <c r="C67" s="6">
        <v>63</v>
      </c>
      <c r="D67" s="7" t="s">
        <v>11</v>
      </c>
      <c r="H67" s="6" t="s">
        <v>82</v>
      </c>
      <c r="I67" s="16" t="s">
        <v>112</v>
      </c>
      <c r="J67" s="16" t="str">
        <f>H57</f>
        <v>s18</v>
      </c>
      <c r="K67" s="7">
        <v>28</v>
      </c>
    </row>
    <row r="68" spans="3:11">
      <c r="C68" s="8">
        <v>64</v>
      </c>
      <c r="D68" s="9" t="s">
        <v>13</v>
      </c>
      <c r="H68" s="6" t="s">
        <v>83</v>
      </c>
      <c r="I68" s="16" t="s">
        <v>113</v>
      </c>
      <c r="J68" s="16" t="str">
        <f>I50</f>
        <v>d11</v>
      </c>
      <c r="K68" s="7">
        <v>29</v>
      </c>
    </row>
    <row r="69" spans="3:11">
      <c r="C69">
        <v>65</v>
      </c>
      <c r="D69" t="s">
        <v>5</v>
      </c>
      <c r="H69" s="19" t="s">
        <v>84</v>
      </c>
      <c r="I69" s="23" t="s">
        <v>114</v>
      </c>
      <c r="J69" s="23" t="str">
        <f>H58</f>
        <v>s19</v>
      </c>
      <c r="K69" s="9">
        <v>30</v>
      </c>
    </row>
    <row r="70" spans="3:11">
      <c r="C70" t="s">
        <v>24</v>
      </c>
      <c r="D70" t="s">
        <v>24</v>
      </c>
    </row>
    <row r="84" spans="3:3">
      <c r="C84" s="1"/>
    </row>
    <row r="100" spans="3:3">
      <c r="C100" s="1"/>
    </row>
    <row r="112" spans="3:3">
      <c r="C112" s="1"/>
    </row>
  </sheetData>
  <mergeCells count="8">
    <mergeCell ref="G37:M37"/>
    <mergeCell ref="G38:M38"/>
    <mergeCell ref="L5:L20"/>
    <mergeCell ref="G28:M28"/>
    <mergeCell ref="G29:M29"/>
    <mergeCell ref="G30:M30"/>
    <mergeCell ref="G35:M35"/>
    <mergeCell ref="G36:M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Georgiy Rasnikov</dc:creator>
  <cp:lastModifiedBy>Georgiy Rasnikov</cp:lastModifiedBy>
  <dcterms:created xsi:type="dcterms:W3CDTF">2016-11-11T14:46:07Z</dcterms:created>
  <dcterms:modified xsi:type="dcterms:W3CDTF">2016-11-11T16:38:37Z</dcterms:modified>
</cp:coreProperties>
</file>