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240" yWindow="285" windowWidth="19440" windowHeight="7755" activeTab="1"/>
  </bookViews>
  <sheets>
    <sheet name="OPEN" sheetId="1" r:id="rId1"/>
    <sheet name="MČR" sheetId="5" r:id="rId2"/>
    <sheet name="přehled tasků" sheetId="4" r:id="rId3"/>
  </sheets>
  <definedNames>
    <definedName name="_xlnm._FilterDatabase" localSheetId="1" hidden="1">MČR!$A$43:$Q$63</definedName>
    <definedName name="_xlnm.Print_Area" localSheetId="1">MČR!$A$39:$Q$63</definedName>
    <definedName name="_xlnm.Print_Area" localSheetId="0">OPEN!$A$39:$Q$74</definedName>
  </definedNames>
  <calcPr calcId="145621"/>
</workbook>
</file>

<file path=xl/calcChain.xml><?xml version="1.0" encoding="utf-8"?>
<calcChain xmlns="http://schemas.openxmlformats.org/spreadsheetml/2006/main">
  <c r="Q53" i="5" l="1"/>
  <c r="Q46" i="5"/>
  <c r="Q45" i="5"/>
  <c r="Q44" i="5"/>
  <c r="Q56" i="5"/>
  <c r="Q55" i="5"/>
  <c r="Q58" i="5"/>
  <c r="Q48" i="5"/>
  <c r="Q59" i="5"/>
  <c r="Q62" i="5"/>
  <c r="Q60" i="5"/>
  <c r="Q51" i="5"/>
  <c r="Q61" i="5"/>
  <c r="Q63" i="5"/>
  <c r="Q54" i="5"/>
  <c r="Q57" i="5"/>
  <c r="Q52" i="5"/>
  <c r="Q50" i="5"/>
  <c r="Q47" i="5"/>
  <c r="Q49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D13" i="4" l="1"/>
  <c r="E13" i="4"/>
  <c r="C13" i="4"/>
  <c r="B13" i="4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5" i="1"/>
  <c r="Q24" i="1"/>
  <c r="Q26" i="1"/>
  <c r="Q27" i="1"/>
  <c r="Q28" i="1"/>
  <c r="Q29" i="1"/>
  <c r="Q31" i="1"/>
  <c r="Q30" i="1"/>
  <c r="Q32" i="1"/>
  <c r="Q34" i="1"/>
  <c r="Q33" i="1"/>
  <c r="Q35" i="1"/>
  <c r="Q36" i="1"/>
  <c r="Q37" i="1"/>
  <c r="Q6" i="1"/>
  <c r="Q74" i="1" l="1"/>
  <c r="Q53" i="1"/>
  <c r="Q50" i="1"/>
  <c r="Q54" i="1"/>
  <c r="Q46" i="1"/>
  <c r="Q58" i="1"/>
  <c r="Q56" i="1"/>
  <c r="Q52" i="1"/>
  <c r="Q44" i="1"/>
  <c r="Q57" i="1"/>
  <c r="Q51" i="1"/>
  <c r="Q69" i="1"/>
  <c r="Q62" i="1"/>
  <c r="Q65" i="1"/>
  <c r="Q64" i="1"/>
  <c r="Q72" i="1"/>
  <c r="Q60" i="1"/>
  <c r="Q73" i="1"/>
  <c r="Q61" i="1"/>
  <c r="Q67" i="1"/>
  <c r="Q63" i="1"/>
  <c r="Q68" i="1"/>
  <c r="Q71" i="1"/>
  <c r="Q49" i="1"/>
  <c r="Q47" i="1"/>
  <c r="Q66" i="1"/>
  <c r="Q55" i="1"/>
  <c r="Q48" i="1"/>
  <c r="Q45" i="1"/>
  <c r="Q59" i="1"/>
  <c r="Q70" i="1"/>
</calcChain>
</file>

<file path=xl/sharedStrings.xml><?xml version="1.0" encoding="utf-8"?>
<sst xmlns="http://schemas.openxmlformats.org/spreadsheetml/2006/main" count="445" uniqueCount="87">
  <si>
    <t>číslo</t>
  </si>
  <si>
    <t>pilot</t>
  </si>
  <si>
    <t>Tomáš Berka</t>
  </si>
  <si>
    <t>Marek Schulz</t>
  </si>
  <si>
    <t>Zdeněk Řezníček</t>
  </si>
  <si>
    <t>Michael Nadažy</t>
  </si>
  <si>
    <t>Jakub Šedivý</t>
  </si>
  <si>
    <t>Tomáš Klaper</t>
  </si>
  <si>
    <t>Pavel Štěpán</t>
  </si>
  <si>
    <t>Miroslav Kadečka</t>
  </si>
  <si>
    <t>Michal Loužecký</t>
  </si>
  <si>
    <t>Milan Klement</t>
  </si>
  <si>
    <t>Pavel Láznička</t>
  </si>
  <si>
    <t>Petr Matoušek</t>
  </si>
  <si>
    <t>Karin Stachová</t>
  </si>
  <si>
    <t>Jiří Šrámek</t>
  </si>
  <si>
    <t>Lukáš Koláček</t>
  </si>
  <si>
    <t>CZ</t>
  </si>
  <si>
    <t>Jiří Koudela</t>
  </si>
  <si>
    <t>POL</t>
  </si>
  <si>
    <t>GER</t>
  </si>
  <si>
    <t>Zdeněk Andrlík</t>
  </si>
  <si>
    <t>Josef Weis</t>
  </si>
  <si>
    <t>Jörg Maass</t>
  </si>
  <si>
    <t>Grzegorz Krzyzanowski</t>
  </si>
  <si>
    <t xml:space="preserve">Andrzej Malkusz </t>
  </si>
  <si>
    <t>Andrzej Bak</t>
  </si>
  <si>
    <t>Marcin Krakowiak</t>
  </si>
  <si>
    <t>Krzysztof Romicki</t>
  </si>
  <si>
    <t>Martin Lexa</t>
  </si>
  <si>
    <t>PL1</t>
  </si>
  <si>
    <t>PF1</t>
  </si>
  <si>
    <t>Piotr Skrzypczuk</t>
  </si>
  <si>
    <t>Adam Ksiazek</t>
  </si>
  <si>
    <t>PF2</t>
  </si>
  <si>
    <t>PL2</t>
  </si>
  <si>
    <t>Gabriel Toman</t>
  </si>
  <si>
    <t>Vladimír Proček/Michal Bednařík</t>
  </si>
  <si>
    <t xml:space="preserve">Tomáš Lednik/Lucie Lednik </t>
  </si>
  <si>
    <t>František Salava/Petr Kulíšek</t>
  </si>
  <si>
    <t>Josef Stacho</t>
  </si>
  <si>
    <t>Kategorie</t>
  </si>
  <si>
    <t>Pořadí</t>
  </si>
  <si>
    <t>Mistrovství České republiky v motorovém paraglidingu 2012 - Přibyslav 16.-23.6.2012</t>
  </si>
  <si>
    <t>Výsledky OPEN</t>
  </si>
  <si>
    <t>Task 1</t>
  </si>
  <si>
    <t>Task 2</t>
  </si>
  <si>
    <t>Task 3</t>
  </si>
  <si>
    <t>Task 4</t>
  </si>
  <si>
    <t>Task 5</t>
  </si>
  <si>
    <t>Task 6</t>
  </si>
  <si>
    <t>Celkem</t>
  </si>
  <si>
    <t>Task 7</t>
  </si>
  <si>
    <t>Task 8</t>
  </si>
  <si>
    <t>Task 9</t>
  </si>
  <si>
    <t>Task 10</t>
  </si>
  <si>
    <t>Task 11</t>
  </si>
  <si>
    <t>Navigace</t>
  </si>
  <si>
    <t>Ekonomika</t>
  </si>
  <si>
    <t>Technika</t>
  </si>
  <si>
    <t>Mistrovství České republiky v motorovém paraglidingu 2013 Jihlava 15.6.-22.6.</t>
  </si>
  <si>
    <t>Dan Trochta</t>
  </si>
  <si>
    <t>Jacek Ciszkowski</t>
  </si>
  <si>
    <t>Piotr Ficek</t>
  </si>
  <si>
    <t>Kamil Mankowski</t>
  </si>
  <si>
    <t>Jan Šedivý</t>
  </si>
  <si>
    <t>Andrzej Bury</t>
  </si>
  <si>
    <t>Tomasz Dembczyński</t>
  </si>
  <si>
    <t>Jaroslaw Balcerzevski/Magdalena Kloss</t>
  </si>
  <si>
    <t>Piotr Krupa/Alina Jedrys</t>
  </si>
  <si>
    <t>Vladimír Proček/Václav Pitro</t>
  </si>
  <si>
    <t>Luboš Závorka /Josef Stacho</t>
  </si>
  <si>
    <t>Kat.</t>
  </si>
  <si>
    <t>Výsledky MČR</t>
  </si>
  <si>
    <t>Task</t>
  </si>
  <si>
    <t>Hubert Ličman/Michal Pemčák</t>
  </si>
  <si>
    <t>Hodnocený start a přistání</t>
  </si>
  <si>
    <t>Mini-Maxi v navigaci</t>
  </si>
  <si>
    <t>Čistá navigace</t>
  </si>
  <si>
    <t>Termika</t>
  </si>
  <si>
    <t>Slalom trojúhelník</t>
  </si>
  <si>
    <t>Slalom osmička</t>
  </si>
  <si>
    <t>Přesná navigace</t>
  </si>
  <si>
    <t>Plocha trojúhelníku</t>
  </si>
  <si>
    <t>Rychlostní trojúhelník a max dolet</t>
  </si>
  <si>
    <t>Navigace po křivce</t>
  </si>
  <si>
    <t>Disciplína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</si>
</sst>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Alignment="1"/>
    <xf numFmtId="0" fontId="0" fillId="0" borderId="1" xfId="0" applyFill="1" applyBorder="1" applyAlignment="1"/>
    <xf numFmtId="0" fontId="0" fillId="2" borderId="1" xfId="0" applyFill="1" applyBorder="1" applyAlignment="1"/>
    <xf numFmtId="1" fontId="0" fillId="2" borderId="1" xfId="0" applyNumberFormat="1" applyFill="1" applyBorder="1" applyAlignment="1"/>
    <xf numFmtId="20" fontId="0" fillId="0" borderId="0" xfId="0" applyNumberForma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0" fillId="2" borderId="2" xfId="0" applyFill="1" applyBorder="1" applyAlignment="1"/>
    <xf numFmtId="1" fontId="0" fillId="2" borderId="2" xfId="0" applyNumberForma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5" fillId="0" borderId="0" xfId="0" applyFont="1" applyFill="1" applyAlignment="1"/>
    <xf numFmtId="1" fontId="0" fillId="0" borderId="1" xfId="0" applyNumberFormat="1" applyFill="1" applyBorder="1" applyAlignment="1"/>
    <xf numFmtId="1" fontId="0" fillId="2" borderId="1" xfId="0" quotePrefix="1" applyNumberFormat="1" applyFill="1" applyBorder="1" applyAlignment="1"/>
    <xf numFmtId="1" fontId="0" fillId="2" borderId="1" xfId="1" applyNumberFormat="1" applyFont="1" applyFill="1" applyBorder="1" applyAlignment="1"/>
    <xf numFmtId="0" fontId="0" fillId="0" borderId="1" xfId="0" applyNumberFormat="1" applyFill="1" applyBorder="1" applyAlignment="1"/>
    <xf numFmtId="0" fontId="2" fillId="0" borderId="6" xfId="0" applyFont="1" applyFill="1" applyBorder="1" applyAlignment="1"/>
    <xf numFmtId="1" fontId="0" fillId="0" borderId="2" xfId="0" applyNumberFormat="1" applyFill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 applyAlignment="1"/>
    <xf numFmtId="0" fontId="0" fillId="0" borderId="0" xfId="0" applyFill="1" applyBorder="1"/>
    <xf numFmtId="0" fontId="2" fillId="0" borderId="0" xfId="0" applyFont="1" applyBorder="1"/>
  </cellXfs>
  <cellStyles count="2">
    <cellStyle name="Normální" xfId="0" builtinId="0"/>
    <cellStyle name="Procenta" xfId="1" builtinId="5"/>
  </cellStyles>
  <dxfs count="2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1:E13" totalsRowShown="0">
  <autoFilter ref="A1:E13"/>
  <tableColumns count="5">
    <tableColumn id="1" name="Task" dataDxfId="1"/>
    <tableColumn id="2" name="Disciplína" dataDxfId="0"/>
    <tableColumn id="3" name="Navigace"/>
    <tableColumn id="4" name="Ekonomika"/>
    <tableColumn id="5" name="Technik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74"/>
  <sheetViews>
    <sheetView zoomScale="90" zoomScaleNormal="90" workbookViewId="0">
      <pane ySplit="5" topLeftCell="A6" activePane="bottomLeft" state="frozen"/>
      <selection pane="bottomLeft" activeCell="A70" sqref="A70:A74"/>
    </sheetView>
  </sheetViews>
  <sheetFormatPr defaultRowHeight="15" outlineLevelRow="1" x14ac:dyDescent="0.25"/>
  <cols>
    <col min="1" max="1" width="6.5703125" style="1" customWidth="1"/>
    <col min="2" max="2" width="5.5703125" style="1" customWidth="1"/>
    <col min="3" max="3" width="5" style="1" bestFit="1" customWidth="1"/>
    <col min="4" max="4" width="36.42578125" style="1" customWidth="1"/>
    <col min="5" max="5" width="4.42578125" style="1" bestFit="1" customWidth="1"/>
    <col min="6" max="17" width="7.28515625" style="1" customWidth="1"/>
    <col min="18" max="16384" width="9.140625" style="1"/>
  </cols>
  <sheetData>
    <row r="1" spans="1:17" ht="15.75" hidden="1" outlineLevel="1" x14ac:dyDescent="0.25">
      <c r="A1" s="13" t="s">
        <v>43</v>
      </c>
    </row>
    <row r="2" spans="1:17" ht="18.75" hidden="1" outlineLevel="1" x14ac:dyDescent="0.3">
      <c r="A2" s="7"/>
      <c r="B2" s="7"/>
      <c r="I2" s="5"/>
    </row>
    <row r="3" spans="1:17" ht="23.25" hidden="1" outlineLevel="1" x14ac:dyDescent="0.35">
      <c r="A3" s="6" t="s">
        <v>44</v>
      </c>
      <c r="I3" s="5"/>
    </row>
    <row r="4" spans="1:17" ht="7.5" hidden="1" customHeight="1" outlineLevel="1" thickBot="1" x14ac:dyDescent="0.35">
      <c r="A4" s="6"/>
      <c r="I4" s="5"/>
    </row>
    <row r="5" spans="1:17" ht="15.75" hidden="1" outlineLevel="1" thickBot="1" x14ac:dyDescent="0.3">
      <c r="A5" s="10" t="s">
        <v>42</v>
      </c>
      <c r="B5" s="11" t="s">
        <v>41</v>
      </c>
      <c r="C5" s="11" t="s">
        <v>0</v>
      </c>
      <c r="D5" s="11" t="s">
        <v>1</v>
      </c>
      <c r="E5" s="11"/>
      <c r="F5" s="11" t="s">
        <v>45</v>
      </c>
      <c r="G5" s="11" t="s">
        <v>46</v>
      </c>
      <c r="H5" s="11" t="s">
        <v>47</v>
      </c>
      <c r="I5" s="11" t="s">
        <v>48</v>
      </c>
      <c r="J5" s="11" t="s">
        <v>49</v>
      </c>
      <c r="K5" s="11" t="s">
        <v>50</v>
      </c>
      <c r="L5" s="11" t="s">
        <v>52</v>
      </c>
      <c r="M5" s="11" t="s">
        <v>53</v>
      </c>
      <c r="N5" s="18" t="s">
        <v>54</v>
      </c>
      <c r="O5" s="18" t="s">
        <v>55</v>
      </c>
      <c r="P5" s="18" t="s">
        <v>56</v>
      </c>
      <c r="Q5" s="12" t="s">
        <v>51</v>
      </c>
    </row>
    <row r="6" spans="1:17" hidden="1" outlineLevel="1" x14ac:dyDescent="0.25">
      <c r="A6" s="8">
        <v>1</v>
      </c>
      <c r="B6" s="8" t="s">
        <v>31</v>
      </c>
      <c r="C6" s="8">
        <v>40</v>
      </c>
      <c r="D6" s="8" t="s">
        <v>18</v>
      </c>
      <c r="E6" s="8" t="s">
        <v>17</v>
      </c>
      <c r="F6" s="9">
        <v>1000</v>
      </c>
      <c r="G6" s="9">
        <v>373.790022338048</v>
      </c>
      <c r="H6" s="9">
        <v>1000</v>
      </c>
      <c r="I6" s="9">
        <v>250</v>
      </c>
      <c r="J6" s="9">
        <v>931.35965064356378</v>
      </c>
      <c r="K6" s="9">
        <v>175</v>
      </c>
      <c r="L6" s="9">
        <v>250</v>
      </c>
      <c r="M6" s="9">
        <v>666.66666666666663</v>
      </c>
      <c r="N6" s="9">
        <v>456.02343589110404</v>
      </c>
      <c r="O6" s="9">
        <v>791.28488583852914</v>
      </c>
      <c r="P6" s="9">
        <v>100</v>
      </c>
      <c r="Q6" s="9">
        <f>SUM(F6:P6)</f>
        <v>5994.1246613779113</v>
      </c>
    </row>
    <row r="7" spans="1:17" hidden="1" outlineLevel="1" x14ac:dyDescent="0.25">
      <c r="A7" s="8">
        <v>2</v>
      </c>
      <c r="B7" s="3" t="s">
        <v>31</v>
      </c>
      <c r="C7" s="3">
        <v>81</v>
      </c>
      <c r="D7" s="3" t="s">
        <v>24</v>
      </c>
      <c r="E7" s="3" t="s">
        <v>19</v>
      </c>
      <c r="F7" s="4">
        <v>0</v>
      </c>
      <c r="G7" s="4">
        <v>686.52271034996329</v>
      </c>
      <c r="H7" s="4">
        <v>894.71252763813197</v>
      </c>
      <c r="I7" s="4">
        <v>250</v>
      </c>
      <c r="J7" s="16">
        <v>862.70644373337836</v>
      </c>
      <c r="K7" s="4">
        <v>0</v>
      </c>
      <c r="L7" s="4">
        <v>250</v>
      </c>
      <c r="M7" s="4">
        <v>809.52380952380952</v>
      </c>
      <c r="N7" s="9">
        <v>965.7761674935241</v>
      </c>
      <c r="O7" s="9">
        <v>1000.0000000000001</v>
      </c>
      <c r="P7" s="9">
        <v>0</v>
      </c>
      <c r="Q7" s="9">
        <f>SUM(F7:P7)</f>
        <v>5719.241658738807</v>
      </c>
    </row>
    <row r="8" spans="1:17" hidden="1" outlineLevel="1" x14ac:dyDescent="0.25">
      <c r="A8" s="8">
        <v>3</v>
      </c>
      <c r="B8" s="3" t="s">
        <v>31</v>
      </c>
      <c r="C8" s="3">
        <v>33</v>
      </c>
      <c r="D8" s="3" t="s">
        <v>23</v>
      </c>
      <c r="E8" s="3" t="s">
        <v>20</v>
      </c>
      <c r="F8" s="4">
        <v>902.55491160124882</v>
      </c>
      <c r="G8" s="4">
        <v>842.88905435592028</v>
      </c>
      <c r="H8" s="4">
        <v>467.68526901784469</v>
      </c>
      <c r="I8" s="4">
        <v>100</v>
      </c>
      <c r="J8" s="4">
        <v>716.77084986055695</v>
      </c>
      <c r="K8" s="4">
        <v>0</v>
      </c>
      <c r="L8" s="4">
        <v>250</v>
      </c>
      <c r="M8" s="4">
        <v>1000</v>
      </c>
      <c r="N8" s="9">
        <v>926.8363714924983</v>
      </c>
      <c r="O8" s="9">
        <v>528.14533427398817</v>
      </c>
      <c r="P8" s="9">
        <v>0</v>
      </c>
      <c r="Q8" s="9">
        <f>SUM(F8:P8)</f>
        <v>5734.8817906020568</v>
      </c>
    </row>
    <row r="9" spans="1:17" hidden="1" outlineLevel="1" x14ac:dyDescent="0.25">
      <c r="A9" s="8">
        <v>4</v>
      </c>
      <c r="B9" s="3" t="s">
        <v>31</v>
      </c>
      <c r="C9" s="3">
        <v>9</v>
      </c>
      <c r="D9" s="3" t="s">
        <v>3</v>
      </c>
      <c r="E9" s="3" t="s">
        <v>17</v>
      </c>
      <c r="F9" s="4">
        <v>725.0144203037878</v>
      </c>
      <c r="G9" s="4">
        <v>482.50186150409633</v>
      </c>
      <c r="H9" s="4">
        <v>494.0189585678624</v>
      </c>
      <c r="I9" s="4">
        <v>0</v>
      </c>
      <c r="J9" s="4">
        <v>766.92388441183289</v>
      </c>
      <c r="K9" s="4">
        <v>250</v>
      </c>
      <c r="L9" s="4">
        <v>250</v>
      </c>
      <c r="M9" s="4">
        <v>619.04761904761904</v>
      </c>
      <c r="N9" s="9">
        <v>532.74166929296189</v>
      </c>
      <c r="O9" s="9">
        <v>716.85816892938101</v>
      </c>
      <c r="P9" s="9">
        <v>250</v>
      </c>
      <c r="Q9" s="9">
        <f>SUM(F9:P9)</f>
        <v>5087.1065820575423</v>
      </c>
    </row>
    <row r="10" spans="1:17" hidden="1" outlineLevel="1" x14ac:dyDescent="0.25">
      <c r="A10" s="8">
        <v>5</v>
      </c>
      <c r="B10" s="3" t="s">
        <v>31</v>
      </c>
      <c r="C10" s="3">
        <v>11</v>
      </c>
      <c r="D10" s="3" t="s">
        <v>8</v>
      </c>
      <c r="E10" s="3" t="s">
        <v>17</v>
      </c>
      <c r="F10" s="4">
        <v>889.11885077045622</v>
      </c>
      <c r="G10" s="4">
        <v>335.0707371556212</v>
      </c>
      <c r="H10" s="4">
        <v>683.11966800943401</v>
      </c>
      <c r="I10" s="4">
        <v>250</v>
      </c>
      <c r="J10" s="4">
        <v>515.63121987043985</v>
      </c>
      <c r="K10" s="4">
        <v>250</v>
      </c>
      <c r="L10" s="4">
        <v>250</v>
      </c>
      <c r="M10" s="4">
        <v>619.04761904761904</v>
      </c>
      <c r="N10" s="9">
        <v>507.13176657279496</v>
      </c>
      <c r="O10" s="9">
        <v>696.8698268504611</v>
      </c>
      <c r="P10" s="9">
        <v>50</v>
      </c>
      <c r="Q10" s="9">
        <f>SUM(F10:P10)</f>
        <v>5045.9896882768262</v>
      </c>
    </row>
    <row r="11" spans="1:17" hidden="1" outlineLevel="1" x14ac:dyDescent="0.25">
      <c r="A11" s="8">
        <v>6</v>
      </c>
      <c r="B11" s="3" t="s">
        <v>31</v>
      </c>
      <c r="C11" s="3">
        <v>1</v>
      </c>
      <c r="D11" s="3" t="s">
        <v>2</v>
      </c>
      <c r="E11" s="3" t="s">
        <v>17</v>
      </c>
      <c r="F11" s="4">
        <v>574.76813067084163</v>
      </c>
      <c r="G11" s="4">
        <v>1000</v>
      </c>
      <c r="H11" s="4">
        <v>563.10719929830577</v>
      </c>
      <c r="I11" s="4">
        <v>50</v>
      </c>
      <c r="J11" s="4">
        <v>1000</v>
      </c>
      <c r="K11" s="4">
        <v>0</v>
      </c>
      <c r="L11" s="4">
        <v>250</v>
      </c>
      <c r="M11" s="4">
        <v>619.04761904761904</v>
      </c>
      <c r="N11" s="9">
        <v>440.65965256906452</v>
      </c>
      <c r="O11" s="9">
        <v>532.96614320004107</v>
      </c>
      <c r="P11" s="9">
        <v>250</v>
      </c>
      <c r="Q11" s="9">
        <f>SUM(F11:P11)</f>
        <v>5280.5487447858723</v>
      </c>
    </row>
    <row r="12" spans="1:17" hidden="1" outlineLevel="1" x14ac:dyDescent="0.25">
      <c r="A12" s="8">
        <v>7</v>
      </c>
      <c r="B12" s="3" t="s">
        <v>31</v>
      </c>
      <c r="C12" s="3">
        <v>41</v>
      </c>
      <c r="D12" s="3" t="s">
        <v>25</v>
      </c>
      <c r="E12" s="3" t="s">
        <v>19</v>
      </c>
      <c r="F12" s="4">
        <v>915.92688219298486</v>
      </c>
      <c r="G12" s="4">
        <v>454.95160089352112</v>
      </c>
      <c r="H12" s="4">
        <v>683.11966800943401</v>
      </c>
      <c r="I12" s="4">
        <v>175</v>
      </c>
      <c r="J12" s="4">
        <v>966.10332703116137</v>
      </c>
      <c r="K12" s="4">
        <v>50</v>
      </c>
      <c r="L12" s="4">
        <v>250</v>
      </c>
      <c r="M12" s="4">
        <v>380.95238095238096</v>
      </c>
      <c r="N12" s="9">
        <v>379.83461801060798</v>
      </c>
      <c r="O12" s="9">
        <v>734.32076408791011</v>
      </c>
      <c r="P12" s="9">
        <v>0</v>
      </c>
      <c r="Q12" s="9">
        <f>SUM(F12:P12)</f>
        <v>4990.2092411780004</v>
      </c>
    </row>
    <row r="13" spans="1:17" hidden="1" outlineLevel="1" x14ac:dyDescent="0.25">
      <c r="A13" s="8">
        <v>8</v>
      </c>
      <c r="B13" s="3" t="s">
        <v>31</v>
      </c>
      <c r="C13" s="3">
        <v>28</v>
      </c>
      <c r="D13" s="3" t="s">
        <v>6</v>
      </c>
      <c r="E13" s="3" t="s">
        <v>17</v>
      </c>
      <c r="F13" s="4">
        <v>825.24789188892248</v>
      </c>
      <c r="G13" s="4">
        <v>613.55174981384926</v>
      </c>
      <c r="H13" s="4">
        <v>800.4344168063526</v>
      </c>
      <c r="I13" s="4">
        <v>250</v>
      </c>
      <c r="J13" s="4">
        <v>488.16141890639369</v>
      </c>
      <c r="K13" s="4">
        <v>0</v>
      </c>
      <c r="L13" s="4">
        <v>250</v>
      </c>
      <c r="M13" s="4">
        <v>523.80952380952385</v>
      </c>
      <c r="N13" s="9">
        <v>354.31874696866669</v>
      </c>
      <c r="O13" s="9">
        <v>855.89988347340966</v>
      </c>
      <c r="P13" s="9">
        <v>0</v>
      </c>
      <c r="Q13" s="9">
        <f>SUM(F13:P13)</f>
        <v>4961.4236316671177</v>
      </c>
    </row>
    <row r="14" spans="1:17" hidden="1" outlineLevel="1" x14ac:dyDescent="0.25">
      <c r="A14" s="8">
        <v>9</v>
      </c>
      <c r="B14" s="3" t="s">
        <v>31</v>
      </c>
      <c r="C14" s="3">
        <v>8</v>
      </c>
      <c r="D14" s="3" t="s">
        <v>4</v>
      </c>
      <c r="E14" s="3" t="s">
        <v>17</v>
      </c>
      <c r="F14" s="4">
        <v>913.91261753692061</v>
      </c>
      <c r="G14" s="4">
        <v>504.83991064780366</v>
      </c>
      <c r="H14" s="4">
        <v>707.30295029698618</v>
      </c>
      <c r="I14" s="4">
        <v>175</v>
      </c>
      <c r="J14" s="4">
        <v>250.37747722427829</v>
      </c>
      <c r="K14" s="4">
        <v>0</v>
      </c>
      <c r="L14" s="4">
        <v>250</v>
      </c>
      <c r="M14" s="4">
        <v>619.04761904761904</v>
      </c>
      <c r="N14" s="9">
        <v>428.05693960786607</v>
      </c>
      <c r="O14" s="9">
        <v>728.92971648352534</v>
      </c>
      <c r="P14" s="9">
        <v>0</v>
      </c>
      <c r="Q14" s="9">
        <f>SUM(F14:P14)</f>
        <v>4577.467230844999</v>
      </c>
    </row>
    <row r="15" spans="1:17" hidden="1" outlineLevel="1" x14ac:dyDescent="0.25">
      <c r="A15" s="8">
        <v>10</v>
      </c>
      <c r="B15" s="3" t="s">
        <v>31</v>
      </c>
      <c r="C15" s="3">
        <v>18</v>
      </c>
      <c r="D15" s="3" t="s">
        <v>10</v>
      </c>
      <c r="E15" s="3" t="s">
        <v>17</v>
      </c>
      <c r="F15" s="4">
        <v>696.45352084306137</v>
      </c>
      <c r="G15" s="4">
        <v>525.39091586001553</v>
      </c>
      <c r="H15" s="4">
        <v>632.99809046096743</v>
      </c>
      <c r="I15" s="4">
        <v>0</v>
      </c>
      <c r="J15" s="4">
        <v>852.8435943753708</v>
      </c>
      <c r="K15" s="4">
        <v>0</v>
      </c>
      <c r="L15" s="4">
        <v>170</v>
      </c>
      <c r="M15" s="4">
        <v>476.1904761904762</v>
      </c>
      <c r="N15" s="9">
        <v>0</v>
      </c>
      <c r="O15" s="9">
        <v>650.38860166125346</v>
      </c>
      <c r="P15" s="9">
        <v>250</v>
      </c>
      <c r="Q15" s="9">
        <f>SUM(F15:P15)</f>
        <v>4254.265199391145</v>
      </c>
    </row>
    <row r="16" spans="1:17" hidden="1" outlineLevel="1" x14ac:dyDescent="0.25">
      <c r="A16" s="8">
        <v>11</v>
      </c>
      <c r="B16" s="3" t="s">
        <v>31</v>
      </c>
      <c r="C16" s="3">
        <v>5</v>
      </c>
      <c r="D16" s="3" t="s">
        <v>11</v>
      </c>
      <c r="E16" s="3" t="s">
        <v>17</v>
      </c>
      <c r="F16" s="4">
        <v>613.98723688667928</v>
      </c>
      <c r="G16" s="4">
        <v>218.91288160833946</v>
      </c>
      <c r="H16" s="4">
        <v>677.392219644497</v>
      </c>
      <c r="I16" s="4">
        <v>250</v>
      </c>
      <c r="J16" s="4">
        <v>178.45575488094605</v>
      </c>
      <c r="K16" s="4">
        <v>50</v>
      </c>
      <c r="L16" s="4">
        <v>250</v>
      </c>
      <c r="M16" s="4">
        <v>476.1904761904762</v>
      </c>
      <c r="N16" s="9">
        <v>420.25839918132067</v>
      </c>
      <c r="O16" s="9">
        <v>665.54368368002247</v>
      </c>
      <c r="P16" s="9">
        <v>250</v>
      </c>
      <c r="Q16" s="9">
        <f>SUM(F16:P16)</f>
        <v>4050.7406520722816</v>
      </c>
    </row>
    <row r="17" spans="1:17" hidden="1" outlineLevel="1" x14ac:dyDescent="0.25">
      <c r="A17" s="8">
        <v>12</v>
      </c>
      <c r="B17" s="3" t="s">
        <v>31</v>
      </c>
      <c r="C17" s="3">
        <v>777</v>
      </c>
      <c r="D17" s="3" t="s">
        <v>16</v>
      </c>
      <c r="E17" s="3" t="s">
        <v>17</v>
      </c>
      <c r="F17" s="4">
        <v>0</v>
      </c>
      <c r="G17" s="4">
        <v>198.06403574087909</v>
      </c>
      <c r="H17" s="4">
        <v>723.5744195602141</v>
      </c>
      <c r="I17" s="4">
        <v>0</v>
      </c>
      <c r="J17" s="4">
        <v>238.33469363112479</v>
      </c>
      <c r="K17" s="4">
        <v>0</v>
      </c>
      <c r="L17" s="4">
        <v>0</v>
      </c>
      <c r="M17" s="4">
        <v>0</v>
      </c>
      <c r="N17" s="9">
        <v>124.98966033765615</v>
      </c>
      <c r="O17" s="9">
        <v>726.60437416251955</v>
      </c>
      <c r="P17" s="9">
        <v>250</v>
      </c>
      <c r="Q17" s="9">
        <f>SUM(F17:P17)</f>
        <v>2261.5671834323939</v>
      </c>
    </row>
    <row r="18" spans="1:17" hidden="1" outlineLevel="1" x14ac:dyDescent="0.25">
      <c r="A18" s="8">
        <v>13</v>
      </c>
      <c r="B18" s="3" t="s">
        <v>31</v>
      </c>
      <c r="C18" s="3">
        <v>10</v>
      </c>
      <c r="D18" s="3" t="s">
        <v>40</v>
      </c>
      <c r="E18" s="3" t="s">
        <v>17</v>
      </c>
      <c r="F18" s="4">
        <v>904.62411074793317</v>
      </c>
      <c r="G18" s="4">
        <v>577.0662695457936</v>
      </c>
      <c r="H18" s="4">
        <v>550.31849448357457</v>
      </c>
      <c r="I18" s="4">
        <v>0</v>
      </c>
      <c r="J18" s="4">
        <v>568.35402741697794</v>
      </c>
      <c r="K18" s="4">
        <v>0</v>
      </c>
      <c r="L18" s="4">
        <v>0</v>
      </c>
      <c r="M18" s="4">
        <v>0</v>
      </c>
      <c r="N18" s="9">
        <v>0</v>
      </c>
      <c r="O18" s="9">
        <v>0</v>
      </c>
      <c r="P18" s="9">
        <v>0</v>
      </c>
      <c r="Q18" s="9">
        <f>SUM(F18:P18)</f>
        <v>2600.3629021942793</v>
      </c>
    </row>
    <row r="19" spans="1:17" hidden="1" outlineLevel="1" x14ac:dyDescent="0.25">
      <c r="A19" s="8">
        <v>14</v>
      </c>
      <c r="B19" s="3" t="s">
        <v>31</v>
      </c>
      <c r="C19" s="3">
        <v>14</v>
      </c>
      <c r="D19" s="3" t="s">
        <v>9</v>
      </c>
      <c r="E19" s="3" t="s">
        <v>17</v>
      </c>
      <c r="F19" s="4">
        <v>565.83212019666553</v>
      </c>
      <c r="G19" s="4">
        <v>164.55696202531738</v>
      </c>
      <c r="H19" s="4">
        <v>339.96862526673425</v>
      </c>
      <c r="I19" s="4">
        <v>0</v>
      </c>
      <c r="J19" s="4">
        <v>56.825300499006808</v>
      </c>
      <c r="K19" s="4">
        <v>100</v>
      </c>
      <c r="L19" s="4">
        <v>250</v>
      </c>
      <c r="M19" s="4">
        <v>428.57142857142856</v>
      </c>
      <c r="N19" s="9">
        <v>245.28114028366281</v>
      </c>
      <c r="O19" s="9">
        <v>0</v>
      </c>
      <c r="P19" s="9">
        <v>0</v>
      </c>
      <c r="Q19" s="9">
        <f>SUM(F19:P19)</f>
        <v>2151.0355768428153</v>
      </c>
    </row>
    <row r="20" spans="1:17" hidden="1" outlineLevel="1" x14ac:dyDescent="0.25">
      <c r="A20" s="8">
        <v>15</v>
      </c>
      <c r="B20" s="3" t="s">
        <v>31</v>
      </c>
      <c r="C20" s="3">
        <v>50</v>
      </c>
      <c r="D20" s="3" t="s">
        <v>12</v>
      </c>
      <c r="E20" s="3" t="s">
        <v>17</v>
      </c>
      <c r="F20" s="4">
        <v>295.38870729987821</v>
      </c>
      <c r="G20" s="4">
        <v>0</v>
      </c>
      <c r="H20" s="4">
        <v>267.39585224228938</v>
      </c>
      <c r="I20" s="4">
        <v>0</v>
      </c>
      <c r="J20" s="4">
        <v>0</v>
      </c>
      <c r="K20" s="4">
        <v>175</v>
      </c>
      <c r="L20" s="4">
        <v>250</v>
      </c>
      <c r="M20" s="4">
        <v>333.33333333333331</v>
      </c>
      <c r="N20" s="9">
        <v>0</v>
      </c>
      <c r="O20" s="9">
        <v>0</v>
      </c>
      <c r="P20" s="9">
        <v>0</v>
      </c>
      <c r="Q20" s="9">
        <f>SUM(F20:P20)</f>
        <v>1321.117892875501</v>
      </c>
    </row>
    <row r="21" spans="1:17" hidden="1" outlineLevel="1" x14ac:dyDescent="0.25">
      <c r="A21" s="8">
        <v>16</v>
      </c>
      <c r="B21" s="3" t="s">
        <v>31</v>
      </c>
      <c r="C21" s="3">
        <v>2</v>
      </c>
      <c r="D21" s="3" t="s">
        <v>15</v>
      </c>
      <c r="E21" s="3" t="s">
        <v>17</v>
      </c>
      <c r="F21" s="4">
        <v>0</v>
      </c>
      <c r="G21" s="4">
        <v>425.91213700670028</v>
      </c>
      <c r="H21" s="4">
        <v>614.35314478527164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9">
        <v>0</v>
      </c>
      <c r="O21" s="9">
        <v>0</v>
      </c>
      <c r="P21" s="9">
        <v>0</v>
      </c>
      <c r="Q21" s="9">
        <f>SUM(F21:P21)</f>
        <v>1040.265281791972</v>
      </c>
    </row>
    <row r="22" spans="1:17" hidden="1" outlineLevel="1" x14ac:dyDescent="0.25">
      <c r="A22" s="8">
        <v>17</v>
      </c>
      <c r="B22" s="3" t="s">
        <v>31</v>
      </c>
      <c r="C22" s="3">
        <v>6</v>
      </c>
      <c r="D22" s="3" t="s">
        <v>26</v>
      </c>
      <c r="E22" s="3" t="s">
        <v>19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9">
        <v>0</v>
      </c>
      <c r="O22" s="9">
        <v>0</v>
      </c>
      <c r="P22" s="9">
        <v>0</v>
      </c>
      <c r="Q22" s="9">
        <f>SUM(F22:P22)</f>
        <v>0</v>
      </c>
    </row>
    <row r="23" spans="1:17" hidden="1" outlineLevel="1" x14ac:dyDescent="0.25">
      <c r="A23" s="2">
        <v>1</v>
      </c>
      <c r="B23" s="2" t="s">
        <v>34</v>
      </c>
      <c r="C23" s="2">
        <v>999</v>
      </c>
      <c r="D23" s="2" t="s">
        <v>37</v>
      </c>
      <c r="E23" s="2" t="s">
        <v>17</v>
      </c>
      <c r="F23" s="14">
        <v>1000</v>
      </c>
      <c r="G23" s="14">
        <v>1000</v>
      </c>
      <c r="H23" s="14">
        <v>1000</v>
      </c>
      <c r="I23" s="14">
        <v>0</v>
      </c>
      <c r="J23" s="14">
        <v>1000</v>
      </c>
      <c r="K23" s="14">
        <v>100</v>
      </c>
      <c r="L23" s="14">
        <v>170</v>
      </c>
      <c r="M23" s="14">
        <v>1000</v>
      </c>
      <c r="N23" s="19">
        <v>1000</v>
      </c>
      <c r="O23" s="19">
        <v>1000</v>
      </c>
      <c r="P23" s="19">
        <v>0</v>
      </c>
      <c r="Q23" s="9">
        <f>SUM(F23:P23)</f>
        <v>7270</v>
      </c>
    </row>
    <row r="24" spans="1:17" hidden="1" outlineLevel="1" x14ac:dyDescent="0.25">
      <c r="A24" s="3">
        <v>1</v>
      </c>
      <c r="B24" s="3" t="s">
        <v>30</v>
      </c>
      <c r="C24" s="3">
        <v>110</v>
      </c>
      <c r="D24" s="3" t="s">
        <v>13</v>
      </c>
      <c r="E24" s="3" t="s">
        <v>17</v>
      </c>
      <c r="F24" s="4">
        <v>0</v>
      </c>
      <c r="G24" s="4">
        <v>1000</v>
      </c>
      <c r="H24" s="4">
        <v>794.29649987781363</v>
      </c>
      <c r="I24" s="4">
        <v>175</v>
      </c>
      <c r="J24" s="4">
        <v>1000.0000000000001</v>
      </c>
      <c r="K24" s="4">
        <v>0</v>
      </c>
      <c r="L24" s="4">
        <v>250</v>
      </c>
      <c r="M24" s="4">
        <v>1000</v>
      </c>
      <c r="N24" s="9">
        <v>522.28663059239443</v>
      </c>
      <c r="O24" s="9">
        <v>1000</v>
      </c>
      <c r="P24" s="9">
        <v>0</v>
      </c>
      <c r="Q24" s="9">
        <f>SUM(F24:P24)</f>
        <v>5741.5831304702078</v>
      </c>
    </row>
    <row r="25" spans="1:17" hidden="1" outlineLevel="1" x14ac:dyDescent="0.25">
      <c r="A25" s="3">
        <v>2</v>
      </c>
      <c r="B25" s="3" t="s">
        <v>30</v>
      </c>
      <c r="C25" s="3">
        <v>4</v>
      </c>
      <c r="D25" s="3" t="s">
        <v>36</v>
      </c>
      <c r="E25" s="3" t="s">
        <v>17</v>
      </c>
      <c r="F25" s="4">
        <v>645.25621511922884</v>
      </c>
      <c r="G25" s="4">
        <v>804.638715432651</v>
      </c>
      <c r="H25" s="4">
        <v>1000</v>
      </c>
      <c r="I25" s="4">
        <v>175</v>
      </c>
      <c r="J25" s="4">
        <v>570.72994680387194</v>
      </c>
      <c r="K25" s="4">
        <v>0</v>
      </c>
      <c r="L25" s="4">
        <v>250</v>
      </c>
      <c r="M25" s="4">
        <v>1000</v>
      </c>
      <c r="N25" s="9">
        <v>946.96365374758273</v>
      </c>
      <c r="O25" s="9">
        <v>898.02439504555741</v>
      </c>
      <c r="P25" s="9">
        <v>0</v>
      </c>
      <c r="Q25" s="9">
        <f>SUM(F25:P25)</f>
        <v>6290.6129261488913</v>
      </c>
    </row>
    <row r="26" spans="1:17" hidden="1" outlineLevel="1" x14ac:dyDescent="0.25">
      <c r="A26" s="3">
        <v>3</v>
      </c>
      <c r="B26" s="3" t="s">
        <v>30</v>
      </c>
      <c r="C26" s="3">
        <v>113</v>
      </c>
      <c r="D26" s="3" t="s">
        <v>28</v>
      </c>
      <c r="E26" s="3" t="s">
        <v>19</v>
      </c>
      <c r="F26" s="4">
        <v>1000</v>
      </c>
      <c r="G26" s="4">
        <v>364.85280999107948</v>
      </c>
      <c r="H26" s="4">
        <v>629.76998087731249</v>
      </c>
      <c r="I26" s="4">
        <v>0</v>
      </c>
      <c r="J26" s="4">
        <v>932.71028366127393</v>
      </c>
      <c r="K26" s="4">
        <v>175</v>
      </c>
      <c r="L26" s="4">
        <v>250</v>
      </c>
      <c r="M26" s="4">
        <v>500</v>
      </c>
      <c r="N26" s="9">
        <v>446.16130859994132</v>
      </c>
      <c r="O26" s="9">
        <v>656.19431644111876</v>
      </c>
      <c r="P26" s="9">
        <v>250</v>
      </c>
      <c r="Q26" s="9">
        <f>SUM(F26:P26)</f>
        <v>5204.6886995707264</v>
      </c>
    </row>
    <row r="27" spans="1:17" hidden="1" outlineLevel="1" x14ac:dyDescent="0.25">
      <c r="A27" s="3">
        <v>4</v>
      </c>
      <c r="B27" s="3" t="s">
        <v>30</v>
      </c>
      <c r="C27" s="3">
        <v>17</v>
      </c>
      <c r="D27" s="3" t="s">
        <v>27</v>
      </c>
      <c r="E27" s="3" t="s">
        <v>19</v>
      </c>
      <c r="F27" s="4">
        <v>646.58691375826675</v>
      </c>
      <c r="G27" s="4">
        <v>0</v>
      </c>
      <c r="H27" s="4">
        <v>802.32462950221338</v>
      </c>
      <c r="I27" s="4">
        <v>50</v>
      </c>
      <c r="J27" s="4">
        <v>785.00876820452845</v>
      </c>
      <c r="K27" s="4">
        <v>50</v>
      </c>
      <c r="L27" s="4">
        <v>250</v>
      </c>
      <c r="M27" s="4">
        <v>562.5</v>
      </c>
      <c r="N27" s="9">
        <v>453.81913667507354</v>
      </c>
      <c r="O27" s="9">
        <v>984.66687247873949</v>
      </c>
      <c r="P27" s="9">
        <v>0</v>
      </c>
      <c r="Q27" s="9">
        <f>SUM(F27:P27)</f>
        <v>4584.9063206188212</v>
      </c>
    </row>
    <row r="28" spans="1:17" hidden="1" outlineLevel="1" x14ac:dyDescent="0.25">
      <c r="A28" s="3">
        <v>5</v>
      </c>
      <c r="B28" s="3" t="s">
        <v>30</v>
      </c>
      <c r="C28" s="3">
        <v>114</v>
      </c>
      <c r="D28" s="3" t="s">
        <v>29</v>
      </c>
      <c r="E28" s="3" t="s">
        <v>17</v>
      </c>
      <c r="F28" s="4">
        <v>793.97580709765282</v>
      </c>
      <c r="G28" s="4">
        <v>757.35950044603192</v>
      </c>
      <c r="H28" s="4">
        <v>737.66575391194056</v>
      </c>
      <c r="I28" s="4">
        <v>175</v>
      </c>
      <c r="J28" s="4">
        <v>634.63210083965453</v>
      </c>
      <c r="K28" s="4">
        <v>0</v>
      </c>
      <c r="L28" s="4">
        <v>250</v>
      </c>
      <c r="M28" s="4">
        <v>0</v>
      </c>
      <c r="N28" s="9">
        <v>373.11445077374771</v>
      </c>
      <c r="O28" s="9">
        <v>690.92551390494395</v>
      </c>
      <c r="P28" s="9">
        <v>100</v>
      </c>
      <c r="Q28" s="9">
        <f>SUM(F28:P28)</f>
        <v>4512.6731269739712</v>
      </c>
    </row>
    <row r="29" spans="1:17" hidden="1" outlineLevel="1" x14ac:dyDescent="0.25">
      <c r="A29" s="3">
        <v>6</v>
      </c>
      <c r="B29" s="3" t="s">
        <v>30</v>
      </c>
      <c r="C29" s="3">
        <v>117</v>
      </c>
      <c r="D29" s="3" t="s">
        <v>5</v>
      </c>
      <c r="E29" s="3" t="s">
        <v>17</v>
      </c>
      <c r="F29" s="4">
        <v>606.29211282900292</v>
      </c>
      <c r="G29" s="4">
        <v>630.50847457627322</v>
      </c>
      <c r="H29" s="4">
        <v>707.64489916018942</v>
      </c>
      <c r="I29" s="4">
        <v>0</v>
      </c>
      <c r="J29" s="4">
        <v>533.1333208340684</v>
      </c>
      <c r="K29" s="4">
        <v>0</v>
      </c>
      <c r="L29" s="4">
        <v>250</v>
      </c>
      <c r="M29" s="4">
        <v>687.5</v>
      </c>
      <c r="N29" s="9">
        <v>380.80160582996876</v>
      </c>
      <c r="O29" s="9">
        <v>633.2384068026721</v>
      </c>
      <c r="P29" s="9">
        <v>0</v>
      </c>
      <c r="Q29" s="9">
        <f>SUM(F29:P29)</f>
        <v>4429.118820032174</v>
      </c>
    </row>
    <row r="30" spans="1:17" hidden="1" outlineLevel="1" x14ac:dyDescent="0.25">
      <c r="A30" s="3">
        <v>7</v>
      </c>
      <c r="B30" s="3" t="s">
        <v>30</v>
      </c>
      <c r="C30" s="3">
        <v>111</v>
      </c>
      <c r="D30" s="3" t="s">
        <v>7</v>
      </c>
      <c r="E30" s="3" t="s">
        <v>17</v>
      </c>
      <c r="F30" s="4">
        <v>694.62424452811376</v>
      </c>
      <c r="G30" s="4">
        <v>253.34522747546839</v>
      </c>
      <c r="H30" s="4">
        <v>558.42375689299593</v>
      </c>
      <c r="I30" s="4">
        <v>0</v>
      </c>
      <c r="J30" s="4">
        <v>335.01085707531092</v>
      </c>
      <c r="K30" s="4">
        <v>0</v>
      </c>
      <c r="L30" s="4">
        <v>250</v>
      </c>
      <c r="M30" s="4">
        <v>750</v>
      </c>
      <c r="N30" s="9">
        <v>394.35478653717314</v>
      </c>
      <c r="O30" s="9">
        <v>538.03544061604271</v>
      </c>
      <c r="P30" s="9">
        <v>0</v>
      </c>
      <c r="Q30" s="9">
        <f>SUM(F30:P30)</f>
        <v>3773.7943131251045</v>
      </c>
    </row>
    <row r="31" spans="1:17" hidden="1" outlineLevel="1" x14ac:dyDescent="0.25">
      <c r="A31" s="3">
        <v>8</v>
      </c>
      <c r="B31" s="3" t="s">
        <v>30</v>
      </c>
      <c r="C31" s="3">
        <v>118</v>
      </c>
      <c r="D31" s="3" t="s">
        <v>14</v>
      </c>
      <c r="E31" s="3" t="s">
        <v>17</v>
      </c>
      <c r="F31" s="4">
        <v>680.49836666755675</v>
      </c>
      <c r="G31" s="4">
        <v>597.68064228367621</v>
      </c>
      <c r="H31" s="4">
        <v>634.01224713707541</v>
      </c>
      <c r="I31" s="4">
        <v>0</v>
      </c>
      <c r="J31" s="4">
        <v>542.25782921527536</v>
      </c>
      <c r="K31" s="4">
        <v>0</v>
      </c>
      <c r="L31" s="4">
        <v>250</v>
      </c>
      <c r="M31" s="4">
        <v>562.5</v>
      </c>
      <c r="N31" s="9">
        <v>328.86557945413574</v>
      </c>
      <c r="O31" s="9">
        <v>479.43779305760899</v>
      </c>
      <c r="P31" s="9">
        <v>50</v>
      </c>
      <c r="Q31" s="9">
        <f>SUM(F31:P31)</f>
        <v>4125.2524578153279</v>
      </c>
    </row>
    <row r="32" spans="1:17" hidden="1" outlineLevel="1" x14ac:dyDescent="0.25">
      <c r="A32" s="3">
        <v>9</v>
      </c>
      <c r="B32" s="3" t="s">
        <v>30</v>
      </c>
      <c r="C32" s="3">
        <v>3</v>
      </c>
      <c r="D32" s="3" t="s">
        <v>21</v>
      </c>
      <c r="E32" s="3" t="s">
        <v>17</v>
      </c>
      <c r="F32" s="4">
        <v>570.73397598511747</v>
      </c>
      <c r="G32" s="4">
        <v>330.95450490633573</v>
      </c>
      <c r="H32" s="4">
        <v>581.8530207013016</v>
      </c>
      <c r="I32" s="4">
        <v>0</v>
      </c>
      <c r="J32" s="4">
        <v>355.08451870268357</v>
      </c>
      <c r="K32" s="4">
        <v>0</v>
      </c>
      <c r="L32" s="4">
        <v>250</v>
      </c>
      <c r="M32" s="4">
        <v>437.5</v>
      </c>
      <c r="N32" s="9">
        <v>322.76954620900159</v>
      </c>
      <c r="O32" s="9">
        <v>428</v>
      </c>
      <c r="P32" s="9">
        <v>0</v>
      </c>
      <c r="Q32" s="9">
        <f>SUM(F32:P32)</f>
        <v>3276.8955665044396</v>
      </c>
    </row>
    <row r="33" spans="1:17" hidden="1" outlineLevel="1" x14ac:dyDescent="0.25">
      <c r="A33" s="3">
        <v>11</v>
      </c>
      <c r="B33" s="3" t="s">
        <v>30</v>
      </c>
      <c r="C33" s="3">
        <v>12</v>
      </c>
      <c r="D33" s="3" t="s">
        <v>22</v>
      </c>
      <c r="E33" s="3" t="s">
        <v>17</v>
      </c>
      <c r="F33" s="4">
        <v>0</v>
      </c>
      <c r="G33" s="15">
        <v>445.13826940232008</v>
      </c>
      <c r="H33" s="4">
        <v>505.05348715055294</v>
      </c>
      <c r="I33" s="4">
        <v>50</v>
      </c>
      <c r="J33" s="4">
        <v>688.8238844467686</v>
      </c>
      <c r="K33" s="4">
        <v>0</v>
      </c>
      <c r="L33" s="4">
        <v>250</v>
      </c>
      <c r="M33" s="4">
        <v>687.5</v>
      </c>
      <c r="N33" s="9">
        <v>393.53474316039637</v>
      </c>
      <c r="O33" s="9">
        <v>598.80871949732841</v>
      </c>
      <c r="P33" s="9">
        <v>0</v>
      </c>
      <c r="Q33" s="9">
        <f>SUM(F33:P33)</f>
        <v>3618.8591036573662</v>
      </c>
    </row>
    <row r="34" spans="1:17" hidden="1" outlineLevel="1" x14ac:dyDescent="0.25">
      <c r="A34" s="3">
        <v>10</v>
      </c>
      <c r="B34" s="3" t="s">
        <v>30</v>
      </c>
      <c r="C34" s="3">
        <v>141</v>
      </c>
      <c r="D34" s="3" t="s">
        <v>33</v>
      </c>
      <c r="E34" s="3" t="s">
        <v>19</v>
      </c>
      <c r="F34" s="4">
        <v>607.43589058897874</v>
      </c>
      <c r="G34" s="4">
        <v>256.02140945584182</v>
      </c>
      <c r="H34" s="4">
        <v>393.25264195618013</v>
      </c>
      <c r="I34" s="4">
        <v>175</v>
      </c>
      <c r="J34" s="4">
        <v>738.42961972132684</v>
      </c>
      <c r="K34" s="4">
        <v>0</v>
      </c>
      <c r="L34" s="4">
        <v>250</v>
      </c>
      <c r="M34" s="4">
        <v>375</v>
      </c>
      <c r="N34" s="9">
        <v>347.15023758190739</v>
      </c>
      <c r="O34" s="9">
        <v>398.77843340712008</v>
      </c>
      <c r="P34" s="9">
        <v>0</v>
      </c>
      <c r="Q34" s="9">
        <f>SUM(F34:P34)</f>
        <v>3541.0682327113554</v>
      </c>
    </row>
    <row r="35" spans="1:17" hidden="1" outlineLevel="1" x14ac:dyDescent="0.25">
      <c r="A35" s="3">
        <v>12</v>
      </c>
      <c r="B35" s="3" t="s">
        <v>30</v>
      </c>
      <c r="C35" s="3">
        <v>0</v>
      </c>
      <c r="D35" s="3" t="s">
        <v>32</v>
      </c>
      <c r="E35" s="3" t="s">
        <v>19</v>
      </c>
      <c r="F35" s="4">
        <v>686.81362208158657</v>
      </c>
      <c r="G35" s="4">
        <v>184.65655664585199</v>
      </c>
      <c r="H35" s="4">
        <v>282.6976577972506</v>
      </c>
      <c r="I35" s="4">
        <v>0</v>
      </c>
      <c r="J35" s="4">
        <v>0</v>
      </c>
      <c r="K35" s="4">
        <v>0</v>
      </c>
      <c r="L35" s="4">
        <v>250</v>
      </c>
      <c r="M35" s="4">
        <v>437.5</v>
      </c>
      <c r="N35" s="9">
        <v>341.58349044946488</v>
      </c>
      <c r="O35" s="9">
        <v>549.49850887910929</v>
      </c>
      <c r="P35" s="9">
        <v>0</v>
      </c>
      <c r="Q35" s="9">
        <f>SUM(F35:P35)</f>
        <v>2732.749835853263</v>
      </c>
    </row>
    <row r="36" spans="1:17" hidden="1" outlineLevel="1" x14ac:dyDescent="0.25">
      <c r="A36" s="17">
        <v>1</v>
      </c>
      <c r="B36" s="2" t="s">
        <v>35</v>
      </c>
      <c r="C36" s="2">
        <v>77</v>
      </c>
      <c r="D36" s="2" t="s">
        <v>39</v>
      </c>
      <c r="E36" s="2" t="s">
        <v>17</v>
      </c>
      <c r="F36" s="14">
        <v>0</v>
      </c>
      <c r="G36" s="14">
        <v>710.16879374227744</v>
      </c>
      <c r="H36" s="14">
        <v>691.15903081447948</v>
      </c>
      <c r="I36" s="4">
        <v>0</v>
      </c>
      <c r="J36" s="14">
        <v>1000</v>
      </c>
      <c r="K36" s="14">
        <v>0</v>
      </c>
      <c r="L36" s="14">
        <v>250</v>
      </c>
      <c r="M36" s="14">
        <v>1000</v>
      </c>
      <c r="N36" s="19">
        <v>1000</v>
      </c>
      <c r="O36" s="19">
        <v>536.60353702996554</v>
      </c>
      <c r="P36" s="19">
        <v>0</v>
      </c>
      <c r="Q36" s="9">
        <f>SUM(F36:P36)</f>
        <v>5187.9313615867231</v>
      </c>
    </row>
    <row r="37" spans="1:17" hidden="1" outlineLevel="1" x14ac:dyDescent="0.25">
      <c r="A37" s="17">
        <v>2</v>
      </c>
      <c r="B37" s="2" t="s">
        <v>35</v>
      </c>
      <c r="C37" s="2">
        <v>19</v>
      </c>
      <c r="D37" s="2" t="s">
        <v>38</v>
      </c>
      <c r="E37" s="2" t="s">
        <v>17</v>
      </c>
      <c r="F37" s="14">
        <v>0</v>
      </c>
      <c r="G37" s="14">
        <v>1000</v>
      </c>
      <c r="H37" s="14">
        <v>1000</v>
      </c>
      <c r="I37" s="4">
        <v>100</v>
      </c>
      <c r="J37" s="14">
        <v>732.07826941638882</v>
      </c>
      <c r="K37" s="14">
        <v>175</v>
      </c>
      <c r="L37" s="14">
        <v>250</v>
      </c>
      <c r="M37" s="14">
        <v>545.4545454545455</v>
      </c>
      <c r="N37" s="19">
        <v>517.51340711572107</v>
      </c>
      <c r="O37" s="19">
        <v>1000</v>
      </c>
      <c r="P37" s="19">
        <v>175</v>
      </c>
      <c r="Q37" s="9">
        <f>SUM(F37:P37)</f>
        <v>5495.0462219866558</v>
      </c>
    </row>
    <row r="38" spans="1:17" hidden="1" outlineLevel="1" x14ac:dyDescent="0.25"/>
    <row r="39" spans="1:17" ht="15.75" collapsed="1" x14ac:dyDescent="0.25">
      <c r="A39" s="13" t="s">
        <v>60</v>
      </c>
    </row>
    <row r="40" spans="1:17" ht="8.25" customHeight="1" x14ac:dyDescent="0.3">
      <c r="A40" s="7"/>
      <c r="B40" s="7"/>
      <c r="I40" s="5"/>
    </row>
    <row r="41" spans="1:17" ht="23.25" x14ac:dyDescent="0.35">
      <c r="A41" s="6" t="s">
        <v>44</v>
      </c>
      <c r="I41" s="5"/>
    </row>
    <row r="42" spans="1:17" ht="7.5" customHeight="1" thickBot="1" x14ac:dyDescent="0.4">
      <c r="A42" s="6"/>
      <c r="I42" s="5"/>
    </row>
    <row r="43" spans="1:17" x14ac:dyDescent="0.25">
      <c r="A43" s="22" t="s">
        <v>42</v>
      </c>
      <c r="B43" s="23" t="s">
        <v>72</v>
      </c>
      <c r="C43" s="23" t="s">
        <v>0</v>
      </c>
      <c r="D43" s="23" t="s">
        <v>1</v>
      </c>
      <c r="E43" s="23"/>
      <c r="F43" s="23" t="s">
        <v>45</v>
      </c>
      <c r="G43" s="23" t="s">
        <v>46</v>
      </c>
      <c r="H43" s="23" t="s">
        <v>47</v>
      </c>
      <c r="I43" s="23" t="s">
        <v>48</v>
      </c>
      <c r="J43" s="23" t="s">
        <v>49</v>
      </c>
      <c r="K43" s="23" t="s">
        <v>50</v>
      </c>
      <c r="L43" s="23" t="s">
        <v>52</v>
      </c>
      <c r="M43" s="23" t="s">
        <v>53</v>
      </c>
      <c r="N43" s="24" t="s">
        <v>54</v>
      </c>
      <c r="O43" s="24" t="s">
        <v>55</v>
      </c>
      <c r="P43" s="24" t="s">
        <v>56</v>
      </c>
      <c r="Q43" s="25" t="s">
        <v>51</v>
      </c>
    </row>
    <row r="44" spans="1:17" x14ac:dyDescent="0.25">
      <c r="A44" s="17">
        <v>1</v>
      </c>
      <c r="B44" s="26" t="s">
        <v>31</v>
      </c>
      <c r="C44" s="26">
        <v>110</v>
      </c>
      <c r="D44" s="26" t="s">
        <v>13</v>
      </c>
      <c r="E44" s="26" t="s">
        <v>17</v>
      </c>
      <c r="F44" s="14">
        <v>500</v>
      </c>
      <c r="G44" s="14">
        <v>627</v>
      </c>
      <c r="H44" s="14">
        <v>0</v>
      </c>
      <c r="I44" s="14">
        <v>879</v>
      </c>
      <c r="J44" s="14">
        <v>1000</v>
      </c>
      <c r="K44" s="14">
        <v>581</v>
      </c>
      <c r="L44" s="14">
        <v>937</v>
      </c>
      <c r="M44" s="14">
        <v>859</v>
      </c>
      <c r="N44" s="14">
        <v>859</v>
      </c>
      <c r="O44" s="14">
        <v>250</v>
      </c>
      <c r="P44" s="14">
        <v>883</v>
      </c>
      <c r="Q44" s="14">
        <f>SUM(F44:P44)</f>
        <v>7375</v>
      </c>
    </row>
    <row r="45" spans="1:17" x14ac:dyDescent="0.25">
      <c r="A45" s="17">
        <v>2</v>
      </c>
      <c r="B45" s="26" t="s">
        <v>31</v>
      </c>
      <c r="C45" s="26">
        <v>81</v>
      </c>
      <c r="D45" s="27" t="s">
        <v>24</v>
      </c>
      <c r="E45" s="26" t="s">
        <v>19</v>
      </c>
      <c r="F45" s="14">
        <v>250</v>
      </c>
      <c r="G45" s="14">
        <v>1000</v>
      </c>
      <c r="H45" s="14">
        <v>80</v>
      </c>
      <c r="I45" s="14">
        <v>647</v>
      </c>
      <c r="J45" s="14">
        <v>635</v>
      </c>
      <c r="K45" s="14">
        <v>1000</v>
      </c>
      <c r="L45" s="14">
        <v>0</v>
      </c>
      <c r="M45" s="14">
        <v>821</v>
      </c>
      <c r="N45" s="14">
        <v>998</v>
      </c>
      <c r="O45" s="14">
        <v>250</v>
      </c>
      <c r="P45" s="14">
        <v>987</v>
      </c>
      <c r="Q45" s="14">
        <f>SUM(F45:P45)</f>
        <v>6668</v>
      </c>
    </row>
    <row r="46" spans="1:17" x14ac:dyDescent="0.25">
      <c r="A46" s="17">
        <v>3</v>
      </c>
      <c r="B46" s="26" t="s">
        <v>31</v>
      </c>
      <c r="C46" s="26">
        <v>41</v>
      </c>
      <c r="D46" s="26" t="s">
        <v>18</v>
      </c>
      <c r="E46" s="26" t="s">
        <v>17</v>
      </c>
      <c r="F46" s="14">
        <v>250</v>
      </c>
      <c r="G46" s="14">
        <v>513</v>
      </c>
      <c r="H46" s="14">
        <v>346</v>
      </c>
      <c r="I46" s="14">
        <v>763</v>
      </c>
      <c r="J46" s="14">
        <v>930</v>
      </c>
      <c r="K46" s="14">
        <v>561</v>
      </c>
      <c r="L46" s="14">
        <v>844</v>
      </c>
      <c r="M46" s="14">
        <v>438</v>
      </c>
      <c r="N46" s="14">
        <v>822</v>
      </c>
      <c r="O46" s="14">
        <v>170</v>
      </c>
      <c r="P46" s="14">
        <v>868</v>
      </c>
      <c r="Q46" s="14">
        <f>SUM(F46:P46)</f>
        <v>6505</v>
      </c>
    </row>
    <row r="47" spans="1:17" x14ac:dyDescent="0.25">
      <c r="A47" s="17">
        <v>4</v>
      </c>
      <c r="B47" s="26" t="s">
        <v>31</v>
      </c>
      <c r="C47" s="26">
        <v>4</v>
      </c>
      <c r="D47" s="27" t="s">
        <v>25</v>
      </c>
      <c r="E47" s="26" t="s">
        <v>19</v>
      </c>
      <c r="F47" s="14">
        <v>250</v>
      </c>
      <c r="G47" s="14">
        <v>677</v>
      </c>
      <c r="H47" s="14">
        <v>0</v>
      </c>
      <c r="I47" s="14">
        <v>822</v>
      </c>
      <c r="J47" s="14">
        <v>451</v>
      </c>
      <c r="K47" s="14">
        <v>644</v>
      </c>
      <c r="L47" s="14">
        <v>876</v>
      </c>
      <c r="M47" s="14">
        <v>661</v>
      </c>
      <c r="N47" s="14">
        <v>708</v>
      </c>
      <c r="O47" s="14">
        <v>425</v>
      </c>
      <c r="P47" s="14">
        <v>965</v>
      </c>
      <c r="Q47" s="14">
        <f>SUM(F47:P47)</f>
        <v>6479</v>
      </c>
    </row>
    <row r="48" spans="1:17" x14ac:dyDescent="0.25">
      <c r="A48" s="17">
        <v>5</v>
      </c>
      <c r="B48" s="26" t="s">
        <v>31</v>
      </c>
      <c r="C48" s="26">
        <v>28</v>
      </c>
      <c r="D48" s="26" t="s">
        <v>6</v>
      </c>
      <c r="E48" s="26" t="s">
        <v>17</v>
      </c>
      <c r="F48" s="14">
        <v>500</v>
      </c>
      <c r="G48" s="14">
        <v>623</v>
      </c>
      <c r="H48" s="14">
        <v>0</v>
      </c>
      <c r="I48" s="14">
        <v>863</v>
      </c>
      <c r="J48" s="14">
        <v>529</v>
      </c>
      <c r="K48" s="14">
        <v>540</v>
      </c>
      <c r="L48" s="14">
        <v>1000</v>
      </c>
      <c r="M48" s="14">
        <v>0</v>
      </c>
      <c r="N48" s="14">
        <v>764</v>
      </c>
      <c r="O48" s="14">
        <v>500</v>
      </c>
      <c r="P48" s="14">
        <v>1000</v>
      </c>
      <c r="Q48" s="14">
        <f>SUM(F48:P48)</f>
        <v>6319</v>
      </c>
    </row>
    <row r="49" spans="1:17" x14ac:dyDescent="0.25">
      <c r="A49" s="17">
        <v>6</v>
      </c>
      <c r="B49" s="26" t="s">
        <v>31</v>
      </c>
      <c r="C49" s="26">
        <v>9</v>
      </c>
      <c r="D49" s="26" t="s">
        <v>3</v>
      </c>
      <c r="E49" s="26" t="s">
        <v>17</v>
      </c>
      <c r="F49" s="14">
        <v>250</v>
      </c>
      <c r="G49" s="14">
        <v>513</v>
      </c>
      <c r="H49" s="14">
        <v>0</v>
      </c>
      <c r="I49" s="14">
        <v>948</v>
      </c>
      <c r="J49" s="14">
        <v>336</v>
      </c>
      <c r="K49" s="14">
        <v>428</v>
      </c>
      <c r="L49" s="14">
        <v>986</v>
      </c>
      <c r="M49" s="14">
        <v>731</v>
      </c>
      <c r="N49" s="14">
        <v>944</v>
      </c>
      <c r="O49" s="14">
        <v>250</v>
      </c>
      <c r="P49" s="14">
        <v>875</v>
      </c>
      <c r="Q49" s="14">
        <f>SUM(F49:P49)</f>
        <v>6261</v>
      </c>
    </row>
    <row r="50" spans="1:17" x14ac:dyDescent="0.25">
      <c r="A50" s="17">
        <v>7</v>
      </c>
      <c r="B50" s="26" t="s">
        <v>31</v>
      </c>
      <c r="C50" s="26">
        <v>12</v>
      </c>
      <c r="D50" s="26" t="s">
        <v>64</v>
      </c>
      <c r="E50" s="26" t="s">
        <v>19</v>
      </c>
      <c r="F50" s="14">
        <v>350</v>
      </c>
      <c r="G50" s="14">
        <v>870</v>
      </c>
      <c r="H50" s="14">
        <v>373</v>
      </c>
      <c r="I50" s="14">
        <v>579</v>
      </c>
      <c r="J50" s="14">
        <v>221</v>
      </c>
      <c r="K50" s="14">
        <v>785</v>
      </c>
      <c r="L50" s="14">
        <v>896</v>
      </c>
      <c r="M50" s="14">
        <v>573</v>
      </c>
      <c r="N50" s="14">
        <v>380</v>
      </c>
      <c r="O50" s="14">
        <v>250</v>
      </c>
      <c r="P50" s="14">
        <v>570</v>
      </c>
      <c r="Q50" s="14">
        <f>SUM(F50:P50)</f>
        <v>5847</v>
      </c>
    </row>
    <row r="51" spans="1:17" x14ac:dyDescent="0.25">
      <c r="A51" s="17">
        <v>8</v>
      </c>
      <c r="B51" s="26" t="s">
        <v>31</v>
      </c>
      <c r="C51" s="26">
        <v>8</v>
      </c>
      <c r="D51" s="26" t="s">
        <v>63</v>
      </c>
      <c r="E51" s="26" t="s">
        <v>19</v>
      </c>
      <c r="F51" s="14">
        <v>500</v>
      </c>
      <c r="G51" s="14">
        <v>859</v>
      </c>
      <c r="H51" s="14">
        <v>409</v>
      </c>
      <c r="I51" s="14">
        <v>546</v>
      </c>
      <c r="J51" s="14">
        <v>329</v>
      </c>
      <c r="K51" s="14">
        <v>819</v>
      </c>
      <c r="L51" s="14">
        <v>769</v>
      </c>
      <c r="M51" s="14">
        <v>515</v>
      </c>
      <c r="N51" s="14">
        <v>542</v>
      </c>
      <c r="O51" s="14">
        <v>500</v>
      </c>
      <c r="P51" s="14">
        <v>0</v>
      </c>
      <c r="Q51" s="14">
        <f>SUM(F51:P51)</f>
        <v>5788</v>
      </c>
    </row>
    <row r="52" spans="1:17" x14ac:dyDescent="0.25">
      <c r="A52" s="17">
        <v>9</v>
      </c>
      <c r="B52" s="26" t="s">
        <v>31</v>
      </c>
      <c r="C52" s="26">
        <v>7</v>
      </c>
      <c r="D52" s="26" t="s">
        <v>4</v>
      </c>
      <c r="E52" s="26" t="s">
        <v>17</v>
      </c>
      <c r="F52" s="14">
        <v>250</v>
      </c>
      <c r="G52" s="14">
        <v>674</v>
      </c>
      <c r="H52" s="14">
        <v>391</v>
      </c>
      <c r="I52" s="14">
        <v>0</v>
      </c>
      <c r="J52" s="14">
        <v>244</v>
      </c>
      <c r="K52" s="14">
        <v>529</v>
      </c>
      <c r="L52" s="14">
        <v>867</v>
      </c>
      <c r="M52" s="14">
        <v>560</v>
      </c>
      <c r="N52" s="14">
        <v>823</v>
      </c>
      <c r="O52" s="14">
        <v>425</v>
      </c>
      <c r="P52" s="14">
        <v>993</v>
      </c>
      <c r="Q52" s="14">
        <f>SUM(F52:P52)</f>
        <v>5756</v>
      </c>
    </row>
    <row r="53" spans="1:17" x14ac:dyDescent="0.25">
      <c r="A53" s="17">
        <v>10</v>
      </c>
      <c r="B53" s="26" t="s">
        <v>31</v>
      </c>
      <c r="C53" s="26">
        <v>5</v>
      </c>
      <c r="D53" s="26" t="s">
        <v>11</v>
      </c>
      <c r="E53" s="26" t="s">
        <v>17</v>
      </c>
      <c r="F53" s="14">
        <v>500</v>
      </c>
      <c r="G53" s="14">
        <v>746</v>
      </c>
      <c r="H53" s="14">
        <v>307</v>
      </c>
      <c r="I53" s="14">
        <v>565</v>
      </c>
      <c r="J53" s="14">
        <v>261</v>
      </c>
      <c r="K53" s="14">
        <v>574</v>
      </c>
      <c r="L53" s="14">
        <v>0</v>
      </c>
      <c r="M53" s="14">
        <v>408</v>
      </c>
      <c r="N53" s="14">
        <v>421</v>
      </c>
      <c r="O53" s="14">
        <v>425</v>
      </c>
      <c r="P53" s="14">
        <v>881</v>
      </c>
      <c r="Q53" s="14">
        <f>SUM(F53:P53)</f>
        <v>5088</v>
      </c>
    </row>
    <row r="54" spans="1:17" x14ac:dyDescent="0.25">
      <c r="A54" s="17">
        <v>11</v>
      </c>
      <c r="B54" s="26" t="s">
        <v>31</v>
      </c>
      <c r="C54" s="26">
        <v>22</v>
      </c>
      <c r="D54" s="26" t="s">
        <v>65</v>
      </c>
      <c r="E54" s="26" t="s">
        <v>17</v>
      </c>
      <c r="F54" s="14">
        <v>500</v>
      </c>
      <c r="G54" s="14">
        <v>624</v>
      </c>
      <c r="H54" s="14">
        <v>478</v>
      </c>
      <c r="I54" s="14">
        <v>407</v>
      </c>
      <c r="J54" s="14">
        <v>172</v>
      </c>
      <c r="K54" s="14">
        <v>537</v>
      </c>
      <c r="L54" s="14">
        <v>640</v>
      </c>
      <c r="M54" s="14">
        <v>0</v>
      </c>
      <c r="N54" s="14">
        <v>546</v>
      </c>
      <c r="O54" s="14">
        <v>300</v>
      </c>
      <c r="P54" s="14">
        <v>774</v>
      </c>
      <c r="Q54" s="14">
        <f>SUM(F54:P54)</f>
        <v>4978</v>
      </c>
    </row>
    <row r="55" spans="1:17" x14ac:dyDescent="0.25">
      <c r="A55" s="17">
        <v>12</v>
      </c>
      <c r="B55" s="26" t="s">
        <v>31</v>
      </c>
      <c r="C55" s="26">
        <v>1</v>
      </c>
      <c r="D55" s="26" t="s">
        <v>61</v>
      </c>
      <c r="E55" s="26" t="s">
        <v>17</v>
      </c>
      <c r="F55" s="14">
        <v>250</v>
      </c>
      <c r="G55" s="14">
        <v>675</v>
      </c>
      <c r="H55" s="14">
        <v>0</v>
      </c>
      <c r="I55" s="14">
        <v>721</v>
      </c>
      <c r="J55" s="14">
        <v>474</v>
      </c>
      <c r="K55" s="14">
        <v>0</v>
      </c>
      <c r="L55" s="14">
        <v>963</v>
      </c>
      <c r="M55" s="14">
        <v>0</v>
      </c>
      <c r="N55" s="14">
        <v>758</v>
      </c>
      <c r="O55" s="14">
        <v>310</v>
      </c>
      <c r="P55" s="14">
        <v>790</v>
      </c>
      <c r="Q55" s="14">
        <f>SUM(F55:P55)</f>
        <v>4941</v>
      </c>
    </row>
    <row r="56" spans="1:17" x14ac:dyDescent="0.25">
      <c r="A56" s="17">
        <v>13</v>
      </c>
      <c r="B56" s="26" t="s">
        <v>31</v>
      </c>
      <c r="C56" s="28">
        <v>91</v>
      </c>
      <c r="D56" s="27" t="s">
        <v>66</v>
      </c>
      <c r="E56" s="26" t="s">
        <v>19</v>
      </c>
      <c r="F56" s="14">
        <v>250</v>
      </c>
      <c r="G56" s="14">
        <v>681</v>
      </c>
      <c r="H56" s="14">
        <v>222</v>
      </c>
      <c r="I56" s="14">
        <v>712</v>
      </c>
      <c r="J56" s="14">
        <v>0</v>
      </c>
      <c r="K56" s="14">
        <v>701</v>
      </c>
      <c r="L56" s="14">
        <v>0</v>
      </c>
      <c r="M56" s="14">
        <v>0</v>
      </c>
      <c r="N56" s="14">
        <v>449</v>
      </c>
      <c r="O56" s="14">
        <v>425</v>
      </c>
      <c r="P56" s="14">
        <v>804</v>
      </c>
      <c r="Q56" s="14">
        <f>SUM(F56:P56)</f>
        <v>4244</v>
      </c>
    </row>
    <row r="57" spans="1:17" x14ac:dyDescent="0.25">
      <c r="A57" s="17">
        <v>14</v>
      </c>
      <c r="B57" s="26" t="s">
        <v>31</v>
      </c>
      <c r="C57" s="26">
        <v>777</v>
      </c>
      <c r="D57" s="26" t="s">
        <v>16</v>
      </c>
      <c r="E57" s="26" t="s">
        <v>17</v>
      </c>
      <c r="F57" s="14">
        <v>500</v>
      </c>
      <c r="G57" s="14">
        <v>624</v>
      </c>
      <c r="H57" s="14">
        <v>121</v>
      </c>
      <c r="I57" s="14">
        <v>320</v>
      </c>
      <c r="J57" s="14">
        <v>189</v>
      </c>
      <c r="K57" s="14">
        <v>575</v>
      </c>
      <c r="L57" s="14">
        <v>676</v>
      </c>
      <c r="M57" s="14">
        <v>0</v>
      </c>
      <c r="N57" s="14">
        <v>501</v>
      </c>
      <c r="O57" s="14">
        <v>220</v>
      </c>
      <c r="P57" s="14">
        <v>405</v>
      </c>
      <c r="Q57" s="14">
        <f>SUM(F57:P57)</f>
        <v>4131</v>
      </c>
    </row>
    <row r="58" spans="1:17" x14ac:dyDescent="0.25">
      <c r="A58" s="17">
        <v>15</v>
      </c>
      <c r="B58" s="26" t="s">
        <v>31</v>
      </c>
      <c r="C58" s="26">
        <v>6</v>
      </c>
      <c r="D58" s="26" t="s">
        <v>62</v>
      </c>
      <c r="E58" s="26" t="s">
        <v>19</v>
      </c>
      <c r="F58" s="14">
        <v>500</v>
      </c>
      <c r="G58" s="14">
        <v>615</v>
      </c>
      <c r="H58" s="14">
        <v>342</v>
      </c>
      <c r="I58" s="14">
        <v>794</v>
      </c>
      <c r="J58" s="14">
        <v>341</v>
      </c>
      <c r="K58" s="14">
        <v>424</v>
      </c>
      <c r="L58" s="14">
        <v>466</v>
      </c>
      <c r="M58" s="14">
        <v>647</v>
      </c>
      <c r="N58" s="14">
        <v>0</v>
      </c>
      <c r="O58" s="14">
        <v>0</v>
      </c>
      <c r="P58" s="14">
        <v>0</v>
      </c>
      <c r="Q58" s="14">
        <f>SUM(F58:P58)</f>
        <v>4129</v>
      </c>
    </row>
    <row r="59" spans="1:17" x14ac:dyDescent="0.25">
      <c r="A59" s="17">
        <v>16</v>
      </c>
      <c r="B59" s="26" t="s">
        <v>31</v>
      </c>
      <c r="C59" s="26">
        <v>18</v>
      </c>
      <c r="D59" s="26" t="s">
        <v>10</v>
      </c>
      <c r="E59" s="26" t="s">
        <v>17</v>
      </c>
      <c r="F59" s="14">
        <v>350</v>
      </c>
      <c r="G59" s="14">
        <v>588</v>
      </c>
      <c r="H59" s="14">
        <v>113</v>
      </c>
      <c r="I59" s="14">
        <v>542</v>
      </c>
      <c r="J59" s="14">
        <v>590</v>
      </c>
      <c r="K59" s="14">
        <v>527</v>
      </c>
      <c r="L59" s="14">
        <v>0</v>
      </c>
      <c r="M59" s="14">
        <v>387</v>
      </c>
      <c r="N59" s="14">
        <v>222</v>
      </c>
      <c r="O59" s="14">
        <v>500</v>
      </c>
      <c r="P59" s="14">
        <v>0</v>
      </c>
      <c r="Q59" s="14">
        <f>SUM(F59:P59)</f>
        <v>3819</v>
      </c>
    </row>
    <row r="60" spans="1:17" x14ac:dyDescent="0.25">
      <c r="A60" s="3">
        <v>1</v>
      </c>
      <c r="B60" s="29" t="s">
        <v>30</v>
      </c>
      <c r="C60" s="29">
        <v>103</v>
      </c>
      <c r="D60" s="30" t="s">
        <v>27</v>
      </c>
      <c r="E60" s="29" t="s">
        <v>19</v>
      </c>
      <c r="F60" s="4">
        <v>250</v>
      </c>
      <c r="G60" s="14">
        <v>1000</v>
      </c>
      <c r="H60" s="14">
        <v>475</v>
      </c>
      <c r="I60" s="14">
        <v>1000</v>
      </c>
      <c r="J60" s="14">
        <v>812</v>
      </c>
      <c r="K60" s="14">
        <v>1000</v>
      </c>
      <c r="L60" s="4">
        <v>793</v>
      </c>
      <c r="M60" s="4">
        <v>365</v>
      </c>
      <c r="N60" s="4">
        <v>651</v>
      </c>
      <c r="O60" s="4">
        <v>170</v>
      </c>
      <c r="P60" s="4">
        <v>903</v>
      </c>
      <c r="Q60" s="4">
        <f>SUM(F60:P60)</f>
        <v>7419</v>
      </c>
    </row>
    <row r="61" spans="1:17" x14ac:dyDescent="0.25">
      <c r="A61" s="3">
        <v>2</v>
      </c>
      <c r="B61" s="29" t="s">
        <v>30</v>
      </c>
      <c r="C61" s="29">
        <v>109</v>
      </c>
      <c r="D61" s="29" t="s">
        <v>36</v>
      </c>
      <c r="E61" s="29" t="s">
        <v>17</v>
      </c>
      <c r="F61" s="4">
        <v>300</v>
      </c>
      <c r="G61" s="14">
        <v>706</v>
      </c>
      <c r="H61" s="14">
        <v>443</v>
      </c>
      <c r="I61" s="14">
        <v>972</v>
      </c>
      <c r="J61" s="14">
        <v>1000</v>
      </c>
      <c r="K61" s="14">
        <v>673</v>
      </c>
      <c r="L61" s="4">
        <v>0</v>
      </c>
      <c r="M61" s="4">
        <v>883</v>
      </c>
      <c r="N61" s="4">
        <v>959</v>
      </c>
      <c r="O61" s="4">
        <v>250</v>
      </c>
      <c r="P61" s="4">
        <v>953</v>
      </c>
      <c r="Q61" s="4">
        <f>SUM(F61:P61)</f>
        <v>7139</v>
      </c>
    </row>
    <row r="62" spans="1:17" x14ac:dyDescent="0.25">
      <c r="A62" s="3">
        <v>3</v>
      </c>
      <c r="B62" s="29" t="s">
        <v>30</v>
      </c>
      <c r="C62" s="29">
        <v>114</v>
      </c>
      <c r="D62" s="30" t="s">
        <v>29</v>
      </c>
      <c r="E62" s="29" t="s">
        <v>17</v>
      </c>
      <c r="F62" s="4">
        <v>350</v>
      </c>
      <c r="G62" s="14">
        <v>642</v>
      </c>
      <c r="H62" s="14">
        <v>403</v>
      </c>
      <c r="I62" s="14">
        <v>901</v>
      </c>
      <c r="J62" s="14">
        <v>847</v>
      </c>
      <c r="K62" s="14">
        <v>563</v>
      </c>
      <c r="L62" s="4">
        <v>947</v>
      </c>
      <c r="M62" s="4">
        <v>0</v>
      </c>
      <c r="N62" s="4">
        <v>620</v>
      </c>
      <c r="O62" s="4">
        <v>170</v>
      </c>
      <c r="P62" s="4">
        <v>1000</v>
      </c>
      <c r="Q62" s="4">
        <f>SUM(F62:P62)</f>
        <v>6443</v>
      </c>
    </row>
    <row r="63" spans="1:17" x14ac:dyDescent="0.25">
      <c r="A63" s="3">
        <v>4</v>
      </c>
      <c r="B63" s="29" t="s">
        <v>30</v>
      </c>
      <c r="C63" s="29">
        <v>107</v>
      </c>
      <c r="D63" s="29" t="s">
        <v>5</v>
      </c>
      <c r="E63" s="29" t="s">
        <v>17</v>
      </c>
      <c r="F63" s="4">
        <v>0</v>
      </c>
      <c r="G63" s="14">
        <v>913</v>
      </c>
      <c r="H63" s="14">
        <v>0</v>
      </c>
      <c r="I63" s="14">
        <v>819</v>
      </c>
      <c r="J63" s="14">
        <v>812</v>
      </c>
      <c r="K63" s="14">
        <v>739</v>
      </c>
      <c r="L63" s="4">
        <v>632</v>
      </c>
      <c r="M63" s="4">
        <v>626</v>
      </c>
      <c r="N63" s="4">
        <v>846</v>
      </c>
      <c r="O63" s="4">
        <v>250</v>
      </c>
      <c r="P63" s="4">
        <v>576</v>
      </c>
      <c r="Q63" s="4">
        <f>SUM(F63:P63)</f>
        <v>6213</v>
      </c>
    </row>
    <row r="64" spans="1:17" x14ac:dyDescent="0.25">
      <c r="A64" s="3">
        <v>5</v>
      </c>
      <c r="B64" s="29" t="s">
        <v>30</v>
      </c>
      <c r="C64" s="29">
        <v>96</v>
      </c>
      <c r="D64" s="29" t="s">
        <v>7</v>
      </c>
      <c r="E64" s="29" t="s">
        <v>17</v>
      </c>
      <c r="F64" s="4">
        <v>425</v>
      </c>
      <c r="G64" s="14">
        <v>567</v>
      </c>
      <c r="H64" s="14">
        <v>378</v>
      </c>
      <c r="I64" s="14">
        <v>828</v>
      </c>
      <c r="J64" s="14">
        <v>775</v>
      </c>
      <c r="K64" s="14">
        <v>0</v>
      </c>
      <c r="L64" s="4">
        <v>1000</v>
      </c>
      <c r="M64" s="4">
        <v>273</v>
      </c>
      <c r="N64" s="4">
        <v>748</v>
      </c>
      <c r="O64" s="4">
        <v>250</v>
      </c>
      <c r="P64" s="4">
        <v>800</v>
      </c>
      <c r="Q64" s="4">
        <f>SUM(F64:P64)</f>
        <v>6044</v>
      </c>
    </row>
    <row r="65" spans="1:17" x14ac:dyDescent="0.25">
      <c r="A65" s="3">
        <v>6</v>
      </c>
      <c r="B65" s="29" t="s">
        <v>30</v>
      </c>
      <c r="C65" s="29">
        <v>118</v>
      </c>
      <c r="D65" s="29" t="s">
        <v>14</v>
      </c>
      <c r="E65" s="29" t="s">
        <v>17</v>
      </c>
      <c r="F65" s="4">
        <v>420</v>
      </c>
      <c r="G65" s="14">
        <v>657</v>
      </c>
      <c r="H65" s="14">
        <v>0</v>
      </c>
      <c r="I65" s="14">
        <v>770</v>
      </c>
      <c r="J65" s="14">
        <v>803</v>
      </c>
      <c r="K65" s="14">
        <v>554</v>
      </c>
      <c r="L65" s="4">
        <v>833</v>
      </c>
      <c r="M65" s="4">
        <v>0</v>
      </c>
      <c r="N65" s="4">
        <v>618</v>
      </c>
      <c r="O65" s="4">
        <v>425</v>
      </c>
      <c r="P65" s="4">
        <v>662</v>
      </c>
      <c r="Q65" s="4">
        <f>SUM(F65:P65)</f>
        <v>5742</v>
      </c>
    </row>
    <row r="66" spans="1:17" x14ac:dyDescent="0.25">
      <c r="A66" s="3">
        <v>7</v>
      </c>
      <c r="B66" s="29" t="s">
        <v>30</v>
      </c>
      <c r="C66" s="29">
        <v>3</v>
      </c>
      <c r="D66" s="30" t="s">
        <v>21</v>
      </c>
      <c r="E66" s="29" t="s">
        <v>17</v>
      </c>
      <c r="F66" s="4">
        <v>250</v>
      </c>
      <c r="G66" s="14">
        <v>495</v>
      </c>
      <c r="H66" s="14">
        <v>0</v>
      </c>
      <c r="I66" s="14">
        <v>712</v>
      </c>
      <c r="J66" s="14">
        <v>814</v>
      </c>
      <c r="K66" s="14">
        <v>257</v>
      </c>
      <c r="L66" s="4">
        <v>429</v>
      </c>
      <c r="M66" s="4">
        <v>451</v>
      </c>
      <c r="N66" s="4">
        <v>502</v>
      </c>
      <c r="O66" s="4">
        <v>425</v>
      </c>
      <c r="P66" s="4">
        <v>926</v>
      </c>
      <c r="Q66" s="4">
        <f>SUM(F66:P66)</f>
        <v>5261</v>
      </c>
    </row>
    <row r="67" spans="1:17" x14ac:dyDescent="0.25">
      <c r="A67" s="3">
        <v>8</v>
      </c>
      <c r="B67" s="29" t="s">
        <v>30</v>
      </c>
      <c r="C67" s="29">
        <v>112</v>
      </c>
      <c r="D67" s="30" t="s">
        <v>22</v>
      </c>
      <c r="E67" s="29" t="s">
        <v>17</v>
      </c>
      <c r="F67" s="4">
        <v>170</v>
      </c>
      <c r="G67" s="14">
        <v>505</v>
      </c>
      <c r="H67" s="14">
        <v>341</v>
      </c>
      <c r="I67" s="14">
        <v>0</v>
      </c>
      <c r="J67" s="14">
        <v>0</v>
      </c>
      <c r="K67" s="14">
        <v>491</v>
      </c>
      <c r="L67" s="4">
        <v>894</v>
      </c>
      <c r="M67" s="4">
        <v>501</v>
      </c>
      <c r="N67" s="4">
        <v>764</v>
      </c>
      <c r="O67" s="4">
        <v>270</v>
      </c>
      <c r="P67" s="4">
        <v>0</v>
      </c>
      <c r="Q67" s="4">
        <f>SUM(F67:P67)</f>
        <v>3936</v>
      </c>
    </row>
    <row r="68" spans="1:17" x14ac:dyDescent="0.25">
      <c r="A68" s="3">
        <v>9</v>
      </c>
      <c r="B68" s="29" t="s">
        <v>30</v>
      </c>
      <c r="C68" s="29">
        <v>101</v>
      </c>
      <c r="D68" s="30" t="s">
        <v>33</v>
      </c>
      <c r="E68" s="29" t="s">
        <v>19</v>
      </c>
      <c r="F68" s="4">
        <v>350</v>
      </c>
      <c r="G68" s="14">
        <v>672</v>
      </c>
      <c r="H68" s="14">
        <v>0</v>
      </c>
      <c r="I68" s="14">
        <v>887</v>
      </c>
      <c r="J68" s="14">
        <v>0</v>
      </c>
      <c r="K68" s="14">
        <v>521</v>
      </c>
      <c r="L68" s="4">
        <v>616</v>
      </c>
      <c r="M68" s="4">
        <v>490</v>
      </c>
      <c r="N68" s="4">
        <v>0</v>
      </c>
      <c r="O68" s="4">
        <v>0</v>
      </c>
      <c r="P68" s="4">
        <v>0</v>
      </c>
      <c r="Q68" s="4">
        <f>SUM(F68:P68)</f>
        <v>3536</v>
      </c>
    </row>
    <row r="69" spans="1:17" x14ac:dyDescent="0.25">
      <c r="A69" s="3">
        <v>10</v>
      </c>
      <c r="B69" s="29" t="s">
        <v>30</v>
      </c>
      <c r="C69" s="29">
        <v>11</v>
      </c>
      <c r="D69" s="29" t="s">
        <v>67</v>
      </c>
      <c r="E69" s="29" t="s">
        <v>19</v>
      </c>
      <c r="F69" s="4">
        <v>250</v>
      </c>
      <c r="G69" s="14">
        <v>487</v>
      </c>
      <c r="H69" s="14">
        <v>375</v>
      </c>
      <c r="I69" s="14">
        <v>774</v>
      </c>
      <c r="J69" s="14">
        <v>534</v>
      </c>
      <c r="K69" s="14">
        <v>544</v>
      </c>
      <c r="L69" s="4">
        <v>0</v>
      </c>
      <c r="M69" s="4">
        <v>248</v>
      </c>
      <c r="N69" s="4">
        <v>0</v>
      </c>
      <c r="O69" s="4">
        <v>0</v>
      </c>
      <c r="P69" s="4">
        <v>0</v>
      </c>
      <c r="Q69" s="4">
        <f>SUM(F69:P69)</f>
        <v>3212</v>
      </c>
    </row>
    <row r="70" spans="1:17" x14ac:dyDescent="0.25">
      <c r="A70" s="17">
        <v>1</v>
      </c>
      <c r="B70" s="26" t="s">
        <v>35</v>
      </c>
      <c r="C70" s="26">
        <v>252</v>
      </c>
      <c r="D70" s="27" t="s">
        <v>71</v>
      </c>
      <c r="E70" s="26" t="s">
        <v>17</v>
      </c>
      <c r="F70" s="14">
        <v>500</v>
      </c>
      <c r="G70" s="14">
        <v>710</v>
      </c>
      <c r="H70" s="14">
        <v>0</v>
      </c>
      <c r="I70" s="14">
        <v>961</v>
      </c>
      <c r="J70" s="14">
        <v>696</v>
      </c>
      <c r="K70" s="14">
        <v>0</v>
      </c>
      <c r="L70" s="14">
        <v>1000</v>
      </c>
      <c r="M70" s="14">
        <v>875</v>
      </c>
      <c r="N70" s="14">
        <v>966</v>
      </c>
      <c r="O70" s="14">
        <v>425</v>
      </c>
      <c r="P70" s="14">
        <v>865</v>
      </c>
      <c r="Q70" s="14">
        <f>SUM(F70:P70)</f>
        <v>6998</v>
      </c>
    </row>
    <row r="71" spans="1:17" x14ac:dyDescent="0.25">
      <c r="A71" s="17">
        <v>2</v>
      </c>
      <c r="B71" s="26" t="s">
        <v>35</v>
      </c>
      <c r="C71" s="26">
        <v>111</v>
      </c>
      <c r="D71" s="27" t="s">
        <v>70</v>
      </c>
      <c r="E71" s="26" t="s">
        <v>17</v>
      </c>
      <c r="F71" s="14">
        <v>250</v>
      </c>
      <c r="G71" s="14">
        <v>1000</v>
      </c>
      <c r="H71" s="14">
        <v>0</v>
      </c>
      <c r="I71" s="14">
        <v>850</v>
      </c>
      <c r="J71" s="14">
        <v>1000</v>
      </c>
      <c r="K71" s="14">
        <v>0</v>
      </c>
      <c r="L71" s="14">
        <v>933</v>
      </c>
      <c r="M71" s="14">
        <v>665</v>
      </c>
      <c r="N71" s="14">
        <v>875</v>
      </c>
      <c r="O71" s="14">
        <v>250</v>
      </c>
      <c r="P71" s="14">
        <v>1000</v>
      </c>
      <c r="Q71" s="14">
        <f>SUM(F71:P71)</f>
        <v>6823</v>
      </c>
    </row>
    <row r="72" spans="1:17" x14ac:dyDescent="0.25">
      <c r="A72" s="17">
        <v>3</v>
      </c>
      <c r="B72" s="26" t="s">
        <v>35</v>
      </c>
      <c r="C72" s="26">
        <v>78</v>
      </c>
      <c r="D72" s="27" t="s">
        <v>69</v>
      </c>
      <c r="E72" s="26" t="s">
        <v>19</v>
      </c>
      <c r="F72" s="14">
        <v>90</v>
      </c>
      <c r="G72" s="14">
        <v>656</v>
      </c>
      <c r="H72" s="14">
        <v>402</v>
      </c>
      <c r="I72" s="14">
        <v>894</v>
      </c>
      <c r="J72" s="14">
        <v>562</v>
      </c>
      <c r="K72" s="14">
        <v>470</v>
      </c>
      <c r="L72" s="14">
        <v>0</v>
      </c>
      <c r="M72" s="14">
        <v>539</v>
      </c>
      <c r="N72" s="14">
        <v>774</v>
      </c>
      <c r="O72" s="14">
        <v>250</v>
      </c>
      <c r="P72" s="14">
        <v>690</v>
      </c>
      <c r="Q72" s="14">
        <f>SUM(F72:P72)</f>
        <v>5327</v>
      </c>
    </row>
    <row r="73" spans="1:17" x14ac:dyDescent="0.25">
      <c r="A73" s="17">
        <v>4</v>
      </c>
      <c r="B73" s="26" t="s">
        <v>35</v>
      </c>
      <c r="C73" s="26">
        <v>77</v>
      </c>
      <c r="D73" s="27" t="s">
        <v>68</v>
      </c>
      <c r="E73" s="26" t="s">
        <v>19</v>
      </c>
      <c r="F73" s="14">
        <v>300</v>
      </c>
      <c r="G73" s="14">
        <v>248</v>
      </c>
      <c r="H73" s="14">
        <v>90</v>
      </c>
      <c r="I73" s="14">
        <v>780</v>
      </c>
      <c r="J73" s="14">
        <v>426</v>
      </c>
      <c r="K73" s="14">
        <v>1000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f>SUM(F73:P73)</f>
        <v>2844</v>
      </c>
    </row>
    <row r="74" spans="1:17" x14ac:dyDescent="0.25">
      <c r="A74" s="17">
        <v>5</v>
      </c>
      <c r="B74" s="26" t="s">
        <v>35</v>
      </c>
      <c r="C74" s="26">
        <v>2</v>
      </c>
      <c r="D74" s="27" t="s">
        <v>75</v>
      </c>
      <c r="E74" s="26" t="s">
        <v>17</v>
      </c>
      <c r="F74" s="14">
        <v>250</v>
      </c>
      <c r="G74" s="14">
        <v>481</v>
      </c>
      <c r="H74" s="14">
        <v>140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250</v>
      </c>
      <c r="P74" s="14">
        <v>0</v>
      </c>
      <c r="Q74" s="14">
        <f>SUM(F74:P74)</f>
        <v>1121</v>
      </c>
    </row>
  </sheetData>
  <sortState ref="A44:U74">
    <sortCondition ref="B44:B74"/>
    <sortCondition descending="1" ref="Q44:Q74"/>
  </sortState>
  <conditionalFormatting sqref="I6:I3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H3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H3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3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:I7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:H7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7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74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7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P37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L74 P44:P74 I44:I74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P74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P74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3622047244094491" right="0.23622047244094491" top="0.15748031496062992" bottom="0.15748031496062992" header="0.11811023622047245" footer="0.11811023622047245"/>
  <pageSetup paperSize="9" scale="82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63"/>
  <sheetViews>
    <sheetView tabSelected="1" zoomScale="90" zoomScaleNormal="90" workbookViewId="0">
      <pane ySplit="5" topLeftCell="A6" activePane="bottomLeft" state="frozen"/>
      <selection pane="bottomLeft" activeCell="A63" sqref="A63"/>
    </sheetView>
  </sheetViews>
  <sheetFormatPr defaultRowHeight="15" outlineLevelRow="1" x14ac:dyDescent="0.25"/>
  <cols>
    <col min="1" max="1" width="6.5703125" style="1" customWidth="1"/>
    <col min="2" max="2" width="5.5703125" style="1" customWidth="1"/>
    <col min="3" max="3" width="5" style="1" bestFit="1" customWidth="1"/>
    <col min="4" max="4" width="36.42578125" style="1" customWidth="1"/>
    <col min="5" max="5" width="4.42578125" style="1" bestFit="1" customWidth="1"/>
    <col min="6" max="17" width="7.28515625" style="1" customWidth="1"/>
    <col min="18" max="16384" width="9.140625" style="1"/>
  </cols>
  <sheetData>
    <row r="1" spans="1:17" ht="15.75" hidden="1" outlineLevel="1" x14ac:dyDescent="0.25">
      <c r="A1" s="13" t="s">
        <v>43</v>
      </c>
    </row>
    <row r="2" spans="1:17" ht="18.75" hidden="1" outlineLevel="1" x14ac:dyDescent="0.3">
      <c r="A2" s="7"/>
      <c r="B2" s="7"/>
      <c r="I2" s="5"/>
    </row>
    <row r="3" spans="1:17" ht="23.25" hidden="1" outlineLevel="1" x14ac:dyDescent="0.35">
      <c r="A3" s="6" t="s">
        <v>44</v>
      </c>
      <c r="I3" s="5"/>
    </row>
    <row r="4" spans="1:17" ht="7.5" hidden="1" customHeight="1" outlineLevel="1" thickBot="1" x14ac:dyDescent="0.35">
      <c r="A4" s="6"/>
      <c r="I4" s="5"/>
    </row>
    <row r="5" spans="1:17" ht="15.75" hidden="1" outlineLevel="1" thickBot="1" x14ac:dyDescent="0.3">
      <c r="A5" s="10" t="s">
        <v>42</v>
      </c>
      <c r="B5" s="11" t="s">
        <v>41</v>
      </c>
      <c r="C5" s="11" t="s">
        <v>0</v>
      </c>
      <c r="D5" s="11" t="s">
        <v>1</v>
      </c>
      <c r="E5" s="11"/>
      <c r="F5" s="11" t="s">
        <v>45</v>
      </c>
      <c r="G5" s="11" t="s">
        <v>46</v>
      </c>
      <c r="H5" s="11" t="s">
        <v>47</v>
      </c>
      <c r="I5" s="11" t="s">
        <v>48</v>
      </c>
      <c r="J5" s="11" t="s">
        <v>49</v>
      </c>
      <c r="K5" s="11" t="s">
        <v>50</v>
      </c>
      <c r="L5" s="11" t="s">
        <v>52</v>
      </c>
      <c r="M5" s="11" t="s">
        <v>53</v>
      </c>
      <c r="N5" s="18" t="s">
        <v>54</v>
      </c>
      <c r="O5" s="18" t="s">
        <v>55</v>
      </c>
      <c r="P5" s="18" t="s">
        <v>56</v>
      </c>
      <c r="Q5" s="12" t="s">
        <v>51</v>
      </c>
    </row>
    <row r="6" spans="1:17" hidden="1" outlineLevel="1" x14ac:dyDescent="0.25">
      <c r="A6" s="8">
        <v>1</v>
      </c>
      <c r="B6" s="8" t="s">
        <v>31</v>
      </c>
      <c r="C6" s="8">
        <v>40</v>
      </c>
      <c r="D6" s="8" t="s">
        <v>18</v>
      </c>
      <c r="E6" s="8" t="s">
        <v>17</v>
      </c>
      <c r="F6" s="9">
        <v>1000</v>
      </c>
      <c r="G6" s="9">
        <v>373.790022338048</v>
      </c>
      <c r="H6" s="9">
        <v>1000</v>
      </c>
      <c r="I6" s="9">
        <v>250</v>
      </c>
      <c r="J6" s="9">
        <v>931.35965064356378</v>
      </c>
      <c r="K6" s="9">
        <v>175</v>
      </c>
      <c r="L6" s="9">
        <v>250</v>
      </c>
      <c r="M6" s="9">
        <v>666.66666666666663</v>
      </c>
      <c r="N6" s="9">
        <v>456.02343589110404</v>
      </c>
      <c r="O6" s="9">
        <v>791.28488583852914</v>
      </c>
      <c r="P6" s="9">
        <v>100</v>
      </c>
      <c r="Q6" s="9">
        <f>SUM(F6:P6)</f>
        <v>5994.1246613779113</v>
      </c>
    </row>
    <row r="7" spans="1:17" hidden="1" outlineLevel="1" x14ac:dyDescent="0.25">
      <c r="A7" s="8">
        <v>2</v>
      </c>
      <c r="B7" s="3" t="s">
        <v>31</v>
      </c>
      <c r="C7" s="3">
        <v>81</v>
      </c>
      <c r="D7" s="3" t="s">
        <v>24</v>
      </c>
      <c r="E7" s="3" t="s">
        <v>19</v>
      </c>
      <c r="F7" s="4">
        <v>0</v>
      </c>
      <c r="G7" s="4">
        <v>686.52271034996329</v>
      </c>
      <c r="H7" s="4">
        <v>894.71252763813197</v>
      </c>
      <c r="I7" s="4">
        <v>250</v>
      </c>
      <c r="J7" s="16">
        <v>862.70644373337836</v>
      </c>
      <c r="K7" s="4">
        <v>0</v>
      </c>
      <c r="L7" s="4">
        <v>250</v>
      </c>
      <c r="M7" s="4">
        <v>809.52380952380952</v>
      </c>
      <c r="N7" s="9">
        <v>965.7761674935241</v>
      </c>
      <c r="O7" s="9">
        <v>1000.0000000000001</v>
      </c>
      <c r="P7" s="9">
        <v>0</v>
      </c>
      <c r="Q7" s="9">
        <f>SUM(F7:P7)</f>
        <v>5719.241658738807</v>
      </c>
    </row>
    <row r="8" spans="1:17" hidden="1" outlineLevel="1" x14ac:dyDescent="0.25">
      <c r="A8" s="8">
        <v>3</v>
      </c>
      <c r="B8" s="3" t="s">
        <v>31</v>
      </c>
      <c r="C8" s="3">
        <v>33</v>
      </c>
      <c r="D8" s="3" t="s">
        <v>23</v>
      </c>
      <c r="E8" s="3" t="s">
        <v>20</v>
      </c>
      <c r="F8" s="4">
        <v>902.55491160124882</v>
      </c>
      <c r="G8" s="4">
        <v>842.88905435592028</v>
      </c>
      <c r="H8" s="4">
        <v>467.68526901784469</v>
      </c>
      <c r="I8" s="4">
        <v>100</v>
      </c>
      <c r="J8" s="4">
        <v>716.77084986055695</v>
      </c>
      <c r="K8" s="4">
        <v>0</v>
      </c>
      <c r="L8" s="4">
        <v>250</v>
      </c>
      <c r="M8" s="4">
        <v>1000</v>
      </c>
      <c r="N8" s="9">
        <v>926.8363714924983</v>
      </c>
      <c r="O8" s="9">
        <v>528.14533427398817</v>
      </c>
      <c r="P8" s="9">
        <v>0</v>
      </c>
      <c r="Q8" s="9">
        <f>SUM(F8:P8)</f>
        <v>5734.8817906020568</v>
      </c>
    </row>
    <row r="9" spans="1:17" hidden="1" outlineLevel="1" x14ac:dyDescent="0.25">
      <c r="A9" s="8">
        <v>4</v>
      </c>
      <c r="B9" s="3" t="s">
        <v>31</v>
      </c>
      <c r="C9" s="3">
        <v>9</v>
      </c>
      <c r="D9" s="3" t="s">
        <v>3</v>
      </c>
      <c r="E9" s="3" t="s">
        <v>17</v>
      </c>
      <c r="F9" s="4">
        <v>725.0144203037878</v>
      </c>
      <c r="G9" s="4">
        <v>482.50186150409633</v>
      </c>
      <c r="H9" s="4">
        <v>494.0189585678624</v>
      </c>
      <c r="I9" s="4">
        <v>0</v>
      </c>
      <c r="J9" s="4">
        <v>766.92388441183289</v>
      </c>
      <c r="K9" s="4">
        <v>250</v>
      </c>
      <c r="L9" s="4">
        <v>250</v>
      </c>
      <c r="M9" s="4">
        <v>619.04761904761904</v>
      </c>
      <c r="N9" s="9">
        <v>532.74166929296189</v>
      </c>
      <c r="O9" s="9">
        <v>716.85816892938101</v>
      </c>
      <c r="P9" s="9">
        <v>250</v>
      </c>
      <c r="Q9" s="9">
        <f>SUM(F9:P9)</f>
        <v>5087.1065820575423</v>
      </c>
    </row>
    <row r="10" spans="1:17" hidden="1" outlineLevel="1" x14ac:dyDescent="0.25">
      <c r="A10" s="8">
        <v>5</v>
      </c>
      <c r="B10" s="3" t="s">
        <v>31</v>
      </c>
      <c r="C10" s="3">
        <v>11</v>
      </c>
      <c r="D10" s="3" t="s">
        <v>8</v>
      </c>
      <c r="E10" s="3" t="s">
        <v>17</v>
      </c>
      <c r="F10" s="4">
        <v>889.11885077045622</v>
      </c>
      <c r="G10" s="4">
        <v>335.0707371556212</v>
      </c>
      <c r="H10" s="4">
        <v>683.11966800943401</v>
      </c>
      <c r="I10" s="4">
        <v>250</v>
      </c>
      <c r="J10" s="4">
        <v>515.63121987043985</v>
      </c>
      <c r="K10" s="4">
        <v>250</v>
      </c>
      <c r="L10" s="4">
        <v>250</v>
      </c>
      <c r="M10" s="4">
        <v>619.04761904761904</v>
      </c>
      <c r="N10" s="9">
        <v>507.13176657279496</v>
      </c>
      <c r="O10" s="9">
        <v>696.8698268504611</v>
      </c>
      <c r="P10" s="9">
        <v>50</v>
      </c>
      <c r="Q10" s="9">
        <f>SUM(F10:P10)</f>
        <v>5045.9896882768262</v>
      </c>
    </row>
    <row r="11" spans="1:17" hidden="1" outlineLevel="1" x14ac:dyDescent="0.25">
      <c r="A11" s="8">
        <v>6</v>
      </c>
      <c r="B11" s="3" t="s">
        <v>31</v>
      </c>
      <c r="C11" s="3">
        <v>1</v>
      </c>
      <c r="D11" s="3" t="s">
        <v>2</v>
      </c>
      <c r="E11" s="3" t="s">
        <v>17</v>
      </c>
      <c r="F11" s="4">
        <v>574.76813067084163</v>
      </c>
      <c r="G11" s="4">
        <v>1000</v>
      </c>
      <c r="H11" s="4">
        <v>563.10719929830577</v>
      </c>
      <c r="I11" s="4">
        <v>50</v>
      </c>
      <c r="J11" s="4">
        <v>1000</v>
      </c>
      <c r="K11" s="4">
        <v>0</v>
      </c>
      <c r="L11" s="4">
        <v>250</v>
      </c>
      <c r="M11" s="4">
        <v>619.04761904761904</v>
      </c>
      <c r="N11" s="9">
        <v>440.65965256906452</v>
      </c>
      <c r="O11" s="9">
        <v>532.96614320004107</v>
      </c>
      <c r="P11" s="9">
        <v>250</v>
      </c>
      <c r="Q11" s="9">
        <f>SUM(F11:P11)</f>
        <v>5280.5487447858723</v>
      </c>
    </row>
    <row r="12" spans="1:17" hidden="1" outlineLevel="1" x14ac:dyDescent="0.25">
      <c r="A12" s="8">
        <v>7</v>
      </c>
      <c r="B12" s="3" t="s">
        <v>31</v>
      </c>
      <c r="C12" s="3">
        <v>41</v>
      </c>
      <c r="D12" s="3" t="s">
        <v>25</v>
      </c>
      <c r="E12" s="3" t="s">
        <v>19</v>
      </c>
      <c r="F12" s="4">
        <v>915.92688219298486</v>
      </c>
      <c r="G12" s="4">
        <v>454.95160089352112</v>
      </c>
      <c r="H12" s="4">
        <v>683.11966800943401</v>
      </c>
      <c r="I12" s="4">
        <v>175</v>
      </c>
      <c r="J12" s="4">
        <v>966.10332703116137</v>
      </c>
      <c r="K12" s="4">
        <v>50</v>
      </c>
      <c r="L12" s="4">
        <v>250</v>
      </c>
      <c r="M12" s="4">
        <v>380.95238095238096</v>
      </c>
      <c r="N12" s="9">
        <v>379.83461801060798</v>
      </c>
      <c r="O12" s="9">
        <v>734.32076408791011</v>
      </c>
      <c r="P12" s="9">
        <v>0</v>
      </c>
      <c r="Q12" s="9">
        <f>SUM(F12:P12)</f>
        <v>4990.2092411780004</v>
      </c>
    </row>
    <row r="13" spans="1:17" hidden="1" outlineLevel="1" x14ac:dyDescent="0.25">
      <c r="A13" s="8">
        <v>8</v>
      </c>
      <c r="B13" s="3" t="s">
        <v>31</v>
      </c>
      <c r="C13" s="3">
        <v>28</v>
      </c>
      <c r="D13" s="3" t="s">
        <v>6</v>
      </c>
      <c r="E13" s="3" t="s">
        <v>17</v>
      </c>
      <c r="F13" s="4">
        <v>825.24789188892248</v>
      </c>
      <c r="G13" s="4">
        <v>613.55174981384926</v>
      </c>
      <c r="H13" s="4">
        <v>800.4344168063526</v>
      </c>
      <c r="I13" s="4">
        <v>250</v>
      </c>
      <c r="J13" s="4">
        <v>488.16141890639369</v>
      </c>
      <c r="K13" s="4">
        <v>0</v>
      </c>
      <c r="L13" s="4">
        <v>250</v>
      </c>
      <c r="M13" s="4">
        <v>523.80952380952385</v>
      </c>
      <c r="N13" s="9">
        <v>354.31874696866669</v>
      </c>
      <c r="O13" s="9">
        <v>855.89988347340966</v>
      </c>
      <c r="P13" s="9">
        <v>0</v>
      </c>
      <c r="Q13" s="9">
        <f>SUM(F13:P13)</f>
        <v>4961.4236316671177</v>
      </c>
    </row>
    <row r="14" spans="1:17" hidden="1" outlineLevel="1" x14ac:dyDescent="0.25">
      <c r="A14" s="8">
        <v>9</v>
      </c>
      <c r="B14" s="3" t="s">
        <v>31</v>
      </c>
      <c r="C14" s="3">
        <v>8</v>
      </c>
      <c r="D14" s="3" t="s">
        <v>4</v>
      </c>
      <c r="E14" s="3" t="s">
        <v>17</v>
      </c>
      <c r="F14" s="4">
        <v>913.91261753692061</v>
      </c>
      <c r="G14" s="4">
        <v>504.83991064780366</v>
      </c>
      <c r="H14" s="4">
        <v>707.30295029698618</v>
      </c>
      <c r="I14" s="4">
        <v>175</v>
      </c>
      <c r="J14" s="4">
        <v>250.37747722427829</v>
      </c>
      <c r="K14" s="4">
        <v>0</v>
      </c>
      <c r="L14" s="4">
        <v>250</v>
      </c>
      <c r="M14" s="4">
        <v>619.04761904761904</v>
      </c>
      <c r="N14" s="9">
        <v>428.05693960786607</v>
      </c>
      <c r="O14" s="9">
        <v>728.92971648352534</v>
      </c>
      <c r="P14" s="9">
        <v>0</v>
      </c>
      <c r="Q14" s="9">
        <f>SUM(F14:P14)</f>
        <v>4577.467230844999</v>
      </c>
    </row>
    <row r="15" spans="1:17" hidden="1" outlineLevel="1" x14ac:dyDescent="0.25">
      <c r="A15" s="8">
        <v>10</v>
      </c>
      <c r="B15" s="3" t="s">
        <v>31</v>
      </c>
      <c r="C15" s="3">
        <v>18</v>
      </c>
      <c r="D15" s="3" t="s">
        <v>10</v>
      </c>
      <c r="E15" s="3" t="s">
        <v>17</v>
      </c>
      <c r="F15" s="4">
        <v>696.45352084306137</v>
      </c>
      <c r="G15" s="4">
        <v>525.39091586001553</v>
      </c>
      <c r="H15" s="4">
        <v>632.99809046096743</v>
      </c>
      <c r="I15" s="4">
        <v>0</v>
      </c>
      <c r="J15" s="4">
        <v>852.8435943753708</v>
      </c>
      <c r="K15" s="4">
        <v>0</v>
      </c>
      <c r="L15" s="4">
        <v>170</v>
      </c>
      <c r="M15" s="4">
        <v>476.1904761904762</v>
      </c>
      <c r="N15" s="9">
        <v>0</v>
      </c>
      <c r="O15" s="9">
        <v>650.38860166125346</v>
      </c>
      <c r="P15" s="9">
        <v>250</v>
      </c>
      <c r="Q15" s="9">
        <f>SUM(F15:P15)</f>
        <v>4254.265199391145</v>
      </c>
    </row>
    <row r="16" spans="1:17" hidden="1" outlineLevel="1" x14ac:dyDescent="0.25">
      <c r="A16" s="8">
        <v>11</v>
      </c>
      <c r="B16" s="3" t="s">
        <v>31</v>
      </c>
      <c r="C16" s="3">
        <v>5</v>
      </c>
      <c r="D16" s="3" t="s">
        <v>11</v>
      </c>
      <c r="E16" s="3" t="s">
        <v>17</v>
      </c>
      <c r="F16" s="4">
        <v>613.98723688667928</v>
      </c>
      <c r="G16" s="4">
        <v>218.91288160833946</v>
      </c>
      <c r="H16" s="4">
        <v>677.392219644497</v>
      </c>
      <c r="I16" s="4">
        <v>250</v>
      </c>
      <c r="J16" s="4">
        <v>178.45575488094605</v>
      </c>
      <c r="K16" s="4">
        <v>50</v>
      </c>
      <c r="L16" s="4">
        <v>250</v>
      </c>
      <c r="M16" s="4">
        <v>476.1904761904762</v>
      </c>
      <c r="N16" s="9">
        <v>420.25839918132067</v>
      </c>
      <c r="O16" s="9">
        <v>665.54368368002247</v>
      </c>
      <c r="P16" s="9">
        <v>250</v>
      </c>
      <c r="Q16" s="9">
        <f>SUM(F16:P16)</f>
        <v>4050.7406520722816</v>
      </c>
    </row>
    <row r="17" spans="1:17" hidden="1" outlineLevel="1" x14ac:dyDescent="0.25">
      <c r="A17" s="8">
        <v>12</v>
      </c>
      <c r="B17" s="3" t="s">
        <v>31</v>
      </c>
      <c r="C17" s="3">
        <v>777</v>
      </c>
      <c r="D17" s="3" t="s">
        <v>16</v>
      </c>
      <c r="E17" s="3" t="s">
        <v>17</v>
      </c>
      <c r="F17" s="4">
        <v>0</v>
      </c>
      <c r="G17" s="4">
        <v>198.06403574087909</v>
      </c>
      <c r="H17" s="4">
        <v>723.5744195602141</v>
      </c>
      <c r="I17" s="4">
        <v>0</v>
      </c>
      <c r="J17" s="4">
        <v>238.33469363112479</v>
      </c>
      <c r="K17" s="4">
        <v>0</v>
      </c>
      <c r="L17" s="4">
        <v>0</v>
      </c>
      <c r="M17" s="4">
        <v>0</v>
      </c>
      <c r="N17" s="9">
        <v>124.98966033765615</v>
      </c>
      <c r="O17" s="9">
        <v>726.60437416251955</v>
      </c>
      <c r="P17" s="9">
        <v>250</v>
      </c>
      <c r="Q17" s="9">
        <f>SUM(F17:P17)</f>
        <v>2261.5671834323939</v>
      </c>
    </row>
    <row r="18" spans="1:17" hidden="1" outlineLevel="1" x14ac:dyDescent="0.25">
      <c r="A18" s="8">
        <v>13</v>
      </c>
      <c r="B18" s="3" t="s">
        <v>31</v>
      </c>
      <c r="C18" s="3">
        <v>10</v>
      </c>
      <c r="D18" s="3" t="s">
        <v>40</v>
      </c>
      <c r="E18" s="3" t="s">
        <v>17</v>
      </c>
      <c r="F18" s="4">
        <v>904.62411074793317</v>
      </c>
      <c r="G18" s="4">
        <v>577.0662695457936</v>
      </c>
      <c r="H18" s="4">
        <v>550.31849448357457</v>
      </c>
      <c r="I18" s="4">
        <v>0</v>
      </c>
      <c r="J18" s="4">
        <v>568.35402741697794</v>
      </c>
      <c r="K18" s="4">
        <v>0</v>
      </c>
      <c r="L18" s="4">
        <v>0</v>
      </c>
      <c r="M18" s="4">
        <v>0</v>
      </c>
      <c r="N18" s="9">
        <v>0</v>
      </c>
      <c r="O18" s="9">
        <v>0</v>
      </c>
      <c r="P18" s="9">
        <v>0</v>
      </c>
      <c r="Q18" s="9">
        <f>SUM(F18:P18)</f>
        <v>2600.3629021942793</v>
      </c>
    </row>
    <row r="19" spans="1:17" hidden="1" outlineLevel="1" x14ac:dyDescent="0.25">
      <c r="A19" s="8">
        <v>14</v>
      </c>
      <c r="B19" s="3" t="s">
        <v>31</v>
      </c>
      <c r="C19" s="3">
        <v>14</v>
      </c>
      <c r="D19" s="3" t="s">
        <v>9</v>
      </c>
      <c r="E19" s="3" t="s">
        <v>17</v>
      </c>
      <c r="F19" s="4">
        <v>565.83212019666553</v>
      </c>
      <c r="G19" s="4">
        <v>164.55696202531738</v>
      </c>
      <c r="H19" s="4">
        <v>339.96862526673425</v>
      </c>
      <c r="I19" s="4">
        <v>0</v>
      </c>
      <c r="J19" s="4">
        <v>56.825300499006808</v>
      </c>
      <c r="K19" s="4">
        <v>100</v>
      </c>
      <c r="L19" s="4">
        <v>250</v>
      </c>
      <c r="M19" s="4">
        <v>428.57142857142856</v>
      </c>
      <c r="N19" s="9">
        <v>245.28114028366281</v>
      </c>
      <c r="O19" s="9">
        <v>0</v>
      </c>
      <c r="P19" s="9">
        <v>0</v>
      </c>
      <c r="Q19" s="9">
        <f>SUM(F19:P19)</f>
        <v>2151.0355768428153</v>
      </c>
    </row>
    <row r="20" spans="1:17" hidden="1" outlineLevel="1" x14ac:dyDescent="0.25">
      <c r="A20" s="8">
        <v>15</v>
      </c>
      <c r="B20" s="3" t="s">
        <v>31</v>
      </c>
      <c r="C20" s="3">
        <v>50</v>
      </c>
      <c r="D20" s="3" t="s">
        <v>12</v>
      </c>
      <c r="E20" s="3" t="s">
        <v>17</v>
      </c>
      <c r="F20" s="4">
        <v>295.38870729987821</v>
      </c>
      <c r="G20" s="4">
        <v>0</v>
      </c>
      <c r="H20" s="4">
        <v>267.39585224228938</v>
      </c>
      <c r="I20" s="4">
        <v>0</v>
      </c>
      <c r="J20" s="4">
        <v>0</v>
      </c>
      <c r="K20" s="4">
        <v>175</v>
      </c>
      <c r="L20" s="4">
        <v>250</v>
      </c>
      <c r="M20" s="4">
        <v>333.33333333333331</v>
      </c>
      <c r="N20" s="9">
        <v>0</v>
      </c>
      <c r="O20" s="9">
        <v>0</v>
      </c>
      <c r="P20" s="9">
        <v>0</v>
      </c>
      <c r="Q20" s="9">
        <f>SUM(F20:P20)</f>
        <v>1321.117892875501</v>
      </c>
    </row>
    <row r="21" spans="1:17" hidden="1" outlineLevel="1" x14ac:dyDescent="0.25">
      <c r="A21" s="8">
        <v>16</v>
      </c>
      <c r="B21" s="3" t="s">
        <v>31</v>
      </c>
      <c r="C21" s="3">
        <v>2</v>
      </c>
      <c r="D21" s="3" t="s">
        <v>15</v>
      </c>
      <c r="E21" s="3" t="s">
        <v>17</v>
      </c>
      <c r="F21" s="4">
        <v>0</v>
      </c>
      <c r="G21" s="4">
        <v>425.91213700670028</v>
      </c>
      <c r="H21" s="4">
        <v>614.35314478527164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9">
        <v>0</v>
      </c>
      <c r="O21" s="9">
        <v>0</v>
      </c>
      <c r="P21" s="9">
        <v>0</v>
      </c>
      <c r="Q21" s="9">
        <f>SUM(F21:P21)</f>
        <v>1040.265281791972</v>
      </c>
    </row>
    <row r="22" spans="1:17" hidden="1" outlineLevel="1" x14ac:dyDescent="0.25">
      <c r="A22" s="8">
        <v>17</v>
      </c>
      <c r="B22" s="3" t="s">
        <v>31</v>
      </c>
      <c r="C22" s="3">
        <v>6</v>
      </c>
      <c r="D22" s="3" t="s">
        <v>26</v>
      </c>
      <c r="E22" s="3" t="s">
        <v>19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9">
        <v>0</v>
      </c>
      <c r="O22" s="9">
        <v>0</v>
      </c>
      <c r="P22" s="9">
        <v>0</v>
      </c>
      <c r="Q22" s="9">
        <f>SUM(F22:P22)</f>
        <v>0</v>
      </c>
    </row>
    <row r="23" spans="1:17" hidden="1" outlineLevel="1" x14ac:dyDescent="0.25">
      <c r="A23" s="2">
        <v>1</v>
      </c>
      <c r="B23" s="2" t="s">
        <v>34</v>
      </c>
      <c r="C23" s="2">
        <v>999</v>
      </c>
      <c r="D23" s="2" t="s">
        <v>37</v>
      </c>
      <c r="E23" s="2" t="s">
        <v>17</v>
      </c>
      <c r="F23" s="14">
        <v>1000</v>
      </c>
      <c r="G23" s="14">
        <v>1000</v>
      </c>
      <c r="H23" s="14">
        <v>1000</v>
      </c>
      <c r="I23" s="14">
        <v>0</v>
      </c>
      <c r="J23" s="14">
        <v>1000</v>
      </c>
      <c r="K23" s="14">
        <v>100</v>
      </c>
      <c r="L23" s="14">
        <v>170</v>
      </c>
      <c r="M23" s="14">
        <v>1000</v>
      </c>
      <c r="N23" s="19">
        <v>1000</v>
      </c>
      <c r="O23" s="19">
        <v>1000</v>
      </c>
      <c r="P23" s="19">
        <v>0</v>
      </c>
      <c r="Q23" s="9">
        <f>SUM(F23:P23)</f>
        <v>7270</v>
      </c>
    </row>
    <row r="24" spans="1:17" hidden="1" outlineLevel="1" x14ac:dyDescent="0.25">
      <c r="A24" s="3">
        <v>1</v>
      </c>
      <c r="B24" s="3" t="s">
        <v>30</v>
      </c>
      <c r="C24" s="3">
        <v>110</v>
      </c>
      <c r="D24" s="3" t="s">
        <v>13</v>
      </c>
      <c r="E24" s="3" t="s">
        <v>17</v>
      </c>
      <c r="F24" s="4">
        <v>0</v>
      </c>
      <c r="G24" s="4">
        <v>1000</v>
      </c>
      <c r="H24" s="4">
        <v>794.29649987781363</v>
      </c>
      <c r="I24" s="4">
        <v>175</v>
      </c>
      <c r="J24" s="4">
        <v>1000.0000000000001</v>
      </c>
      <c r="K24" s="4">
        <v>0</v>
      </c>
      <c r="L24" s="4">
        <v>250</v>
      </c>
      <c r="M24" s="4">
        <v>1000</v>
      </c>
      <c r="N24" s="9">
        <v>522.28663059239443</v>
      </c>
      <c r="O24" s="9">
        <v>1000</v>
      </c>
      <c r="P24" s="9">
        <v>0</v>
      </c>
      <c r="Q24" s="9">
        <f>SUM(F24:P24)</f>
        <v>5741.5831304702078</v>
      </c>
    </row>
    <row r="25" spans="1:17" hidden="1" outlineLevel="1" x14ac:dyDescent="0.25">
      <c r="A25" s="3">
        <v>2</v>
      </c>
      <c r="B25" s="3" t="s">
        <v>30</v>
      </c>
      <c r="C25" s="3">
        <v>4</v>
      </c>
      <c r="D25" s="3" t="s">
        <v>36</v>
      </c>
      <c r="E25" s="3" t="s">
        <v>17</v>
      </c>
      <c r="F25" s="4">
        <v>645.25621511922884</v>
      </c>
      <c r="G25" s="4">
        <v>804.638715432651</v>
      </c>
      <c r="H25" s="4">
        <v>1000</v>
      </c>
      <c r="I25" s="4">
        <v>175</v>
      </c>
      <c r="J25" s="4">
        <v>570.72994680387194</v>
      </c>
      <c r="K25" s="4">
        <v>0</v>
      </c>
      <c r="L25" s="4">
        <v>250</v>
      </c>
      <c r="M25" s="4">
        <v>1000</v>
      </c>
      <c r="N25" s="9">
        <v>946.96365374758273</v>
      </c>
      <c r="O25" s="9">
        <v>898.02439504555741</v>
      </c>
      <c r="P25" s="9">
        <v>0</v>
      </c>
      <c r="Q25" s="9">
        <f>SUM(F25:P25)</f>
        <v>6290.6129261488913</v>
      </c>
    </row>
    <row r="26" spans="1:17" hidden="1" outlineLevel="1" x14ac:dyDescent="0.25">
      <c r="A26" s="3">
        <v>3</v>
      </c>
      <c r="B26" s="3" t="s">
        <v>30</v>
      </c>
      <c r="C26" s="3">
        <v>113</v>
      </c>
      <c r="D26" s="3" t="s">
        <v>28</v>
      </c>
      <c r="E26" s="3" t="s">
        <v>19</v>
      </c>
      <c r="F26" s="4">
        <v>1000</v>
      </c>
      <c r="G26" s="4">
        <v>364.85280999107948</v>
      </c>
      <c r="H26" s="4">
        <v>629.76998087731249</v>
      </c>
      <c r="I26" s="4">
        <v>0</v>
      </c>
      <c r="J26" s="4">
        <v>932.71028366127393</v>
      </c>
      <c r="K26" s="4">
        <v>175</v>
      </c>
      <c r="L26" s="4">
        <v>250</v>
      </c>
      <c r="M26" s="4">
        <v>500</v>
      </c>
      <c r="N26" s="9">
        <v>446.16130859994132</v>
      </c>
      <c r="O26" s="9">
        <v>656.19431644111876</v>
      </c>
      <c r="P26" s="9">
        <v>250</v>
      </c>
      <c r="Q26" s="9">
        <f>SUM(F26:P26)</f>
        <v>5204.6886995707264</v>
      </c>
    </row>
    <row r="27" spans="1:17" hidden="1" outlineLevel="1" x14ac:dyDescent="0.25">
      <c r="A27" s="3">
        <v>4</v>
      </c>
      <c r="B27" s="3" t="s">
        <v>30</v>
      </c>
      <c r="C27" s="3">
        <v>17</v>
      </c>
      <c r="D27" s="3" t="s">
        <v>27</v>
      </c>
      <c r="E27" s="3" t="s">
        <v>19</v>
      </c>
      <c r="F27" s="4">
        <v>646.58691375826675</v>
      </c>
      <c r="G27" s="4">
        <v>0</v>
      </c>
      <c r="H27" s="4">
        <v>802.32462950221338</v>
      </c>
      <c r="I27" s="4">
        <v>50</v>
      </c>
      <c r="J27" s="4">
        <v>785.00876820452845</v>
      </c>
      <c r="K27" s="4">
        <v>50</v>
      </c>
      <c r="L27" s="4">
        <v>250</v>
      </c>
      <c r="M27" s="4">
        <v>562.5</v>
      </c>
      <c r="N27" s="9">
        <v>453.81913667507354</v>
      </c>
      <c r="O27" s="9">
        <v>984.66687247873949</v>
      </c>
      <c r="P27" s="9">
        <v>0</v>
      </c>
      <c r="Q27" s="9">
        <f>SUM(F27:P27)</f>
        <v>4584.9063206188212</v>
      </c>
    </row>
    <row r="28" spans="1:17" hidden="1" outlineLevel="1" x14ac:dyDescent="0.25">
      <c r="A28" s="3">
        <v>5</v>
      </c>
      <c r="B28" s="3" t="s">
        <v>30</v>
      </c>
      <c r="C28" s="3">
        <v>114</v>
      </c>
      <c r="D28" s="3" t="s">
        <v>29</v>
      </c>
      <c r="E28" s="3" t="s">
        <v>17</v>
      </c>
      <c r="F28" s="4">
        <v>793.97580709765282</v>
      </c>
      <c r="G28" s="4">
        <v>757.35950044603192</v>
      </c>
      <c r="H28" s="4">
        <v>737.66575391194056</v>
      </c>
      <c r="I28" s="4">
        <v>175</v>
      </c>
      <c r="J28" s="4">
        <v>634.63210083965453</v>
      </c>
      <c r="K28" s="4">
        <v>0</v>
      </c>
      <c r="L28" s="4">
        <v>250</v>
      </c>
      <c r="M28" s="4">
        <v>0</v>
      </c>
      <c r="N28" s="9">
        <v>373.11445077374771</v>
      </c>
      <c r="O28" s="9">
        <v>690.92551390494395</v>
      </c>
      <c r="P28" s="9">
        <v>100</v>
      </c>
      <c r="Q28" s="9">
        <f>SUM(F28:P28)</f>
        <v>4512.6731269739712</v>
      </c>
    </row>
    <row r="29" spans="1:17" hidden="1" outlineLevel="1" x14ac:dyDescent="0.25">
      <c r="A29" s="3">
        <v>6</v>
      </c>
      <c r="B29" s="3" t="s">
        <v>30</v>
      </c>
      <c r="C29" s="3">
        <v>117</v>
      </c>
      <c r="D29" s="3" t="s">
        <v>5</v>
      </c>
      <c r="E29" s="3" t="s">
        <v>17</v>
      </c>
      <c r="F29" s="4">
        <v>606.29211282900292</v>
      </c>
      <c r="G29" s="4">
        <v>630.50847457627322</v>
      </c>
      <c r="H29" s="4">
        <v>707.64489916018942</v>
      </c>
      <c r="I29" s="4">
        <v>0</v>
      </c>
      <c r="J29" s="4">
        <v>533.1333208340684</v>
      </c>
      <c r="K29" s="4">
        <v>0</v>
      </c>
      <c r="L29" s="4">
        <v>250</v>
      </c>
      <c r="M29" s="4">
        <v>687.5</v>
      </c>
      <c r="N29" s="9">
        <v>380.80160582996876</v>
      </c>
      <c r="O29" s="9">
        <v>633.2384068026721</v>
      </c>
      <c r="P29" s="9">
        <v>0</v>
      </c>
      <c r="Q29" s="9">
        <f>SUM(F29:P29)</f>
        <v>4429.118820032174</v>
      </c>
    </row>
    <row r="30" spans="1:17" hidden="1" outlineLevel="1" x14ac:dyDescent="0.25">
      <c r="A30" s="3">
        <v>7</v>
      </c>
      <c r="B30" s="3" t="s">
        <v>30</v>
      </c>
      <c r="C30" s="3">
        <v>111</v>
      </c>
      <c r="D30" s="3" t="s">
        <v>7</v>
      </c>
      <c r="E30" s="3" t="s">
        <v>17</v>
      </c>
      <c r="F30" s="4">
        <v>694.62424452811376</v>
      </c>
      <c r="G30" s="4">
        <v>253.34522747546839</v>
      </c>
      <c r="H30" s="4">
        <v>558.42375689299593</v>
      </c>
      <c r="I30" s="4">
        <v>0</v>
      </c>
      <c r="J30" s="4">
        <v>335.01085707531092</v>
      </c>
      <c r="K30" s="4">
        <v>0</v>
      </c>
      <c r="L30" s="4">
        <v>250</v>
      </c>
      <c r="M30" s="4">
        <v>750</v>
      </c>
      <c r="N30" s="9">
        <v>394.35478653717314</v>
      </c>
      <c r="O30" s="9">
        <v>538.03544061604271</v>
      </c>
      <c r="P30" s="9">
        <v>0</v>
      </c>
      <c r="Q30" s="9">
        <f>SUM(F30:P30)</f>
        <v>3773.7943131251045</v>
      </c>
    </row>
    <row r="31" spans="1:17" hidden="1" outlineLevel="1" x14ac:dyDescent="0.25">
      <c r="A31" s="3">
        <v>8</v>
      </c>
      <c r="B31" s="3" t="s">
        <v>30</v>
      </c>
      <c r="C31" s="3">
        <v>118</v>
      </c>
      <c r="D31" s="3" t="s">
        <v>14</v>
      </c>
      <c r="E31" s="3" t="s">
        <v>17</v>
      </c>
      <c r="F31" s="4">
        <v>680.49836666755675</v>
      </c>
      <c r="G31" s="4">
        <v>597.68064228367621</v>
      </c>
      <c r="H31" s="4">
        <v>634.01224713707541</v>
      </c>
      <c r="I31" s="4">
        <v>0</v>
      </c>
      <c r="J31" s="4">
        <v>542.25782921527536</v>
      </c>
      <c r="K31" s="4">
        <v>0</v>
      </c>
      <c r="L31" s="4">
        <v>250</v>
      </c>
      <c r="M31" s="4">
        <v>562.5</v>
      </c>
      <c r="N31" s="9">
        <v>328.86557945413574</v>
      </c>
      <c r="O31" s="9">
        <v>479.43779305760899</v>
      </c>
      <c r="P31" s="9">
        <v>50</v>
      </c>
      <c r="Q31" s="9">
        <f>SUM(F31:P31)</f>
        <v>4125.2524578153279</v>
      </c>
    </row>
    <row r="32" spans="1:17" hidden="1" outlineLevel="1" x14ac:dyDescent="0.25">
      <c r="A32" s="3">
        <v>9</v>
      </c>
      <c r="B32" s="3" t="s">
        <v>30</v>
      </c>
      <c r="C32" s="3">
        <v>3</v>
      </c>
      <c r="D32" s="3" t="s">
        <v>21</v>
      </c>
      <c r="E32" s="3" t="s">
        <v>17</v>
      </c>
      <c r="F32" s="4">
        <v>570.73397598511747</v>
      </c>
      <c r="G32" s="4">
        <v>330.95450490633573</v>
      </c>
      <c r="H32" s="4">
        <v>581.8530207013016</v>
      </c>
      <c r="I32" s="4">
        <v>0</v>
      </c>
      <c r="J32" s="4">
        <v>355.08451870268357</v>
      </c>
      <c r="K32" s="4">
        <v>0</v>
      </c>
      <c r="L32" s="4">
        <v>250</v>
      </c>
      <c r="M32" s="4">
        <v>437.5</v>
      </c>
      <c r="N32" s="9">
        <v>322.76954620900159</v>
      </c>
      <c r="O32" s="9">
        <v>428</v>
      </c>
      <c r="P32" s="9">
        <v>0</v>
      </c>
      <c r="Q32" s="9">
        <f>SUM(F32:P32)</f>
        <v>3276.8955665044396</v>
      </c>
    </row>
    <row r="33" spans="1:17" hidden="1" outlineLevel="1" x14ac:dyDescent="0.25">
      <c r="A33" s="3">
        <v>11</v>
      </c>
      <c r="B33" s="3" t="s">
        <v>30</v>
      </c>
      <c r="C33" s="3">
        <v>12</v>
      </c>
      <c r="D33" s="3" t="s">
        <v>22</v>
      </c>
      <c r="E33" s="3" t="s">
        <v>17</v>
      </c>
      <c r="F33" s="4">
        <v>0</v>
      </c>
      <c r="G33" s="15">
        <v>445.13826940232008</v>
      </c>
      <c r="H33" s="4">
        <v>505.05348715055294</v>
      </c>
      <c r="I33" s="4">
        <v>50</v>
      </c>
      <c r="J33" s="4">
        <v>688.8238844467686</v>
      </c>
      <c r="K33" s="4">
        <v>0</v>
      </c>
      <c r="L33" s="4">
        <v>250</v>
      </c>
      <c r="M33" s="4">
        <v>687.5</v>
      </c>
      <c r="N33" s="9">
        <v>393.53474316039637</v>
      </c>
      <c r="O33" s="9">
        <v>598.80871949732841</v>
      </c>
      <c r="P33" s="9">
        <v>0</v>
      </c>
      <c r="Q33" s="9">
        <f>SUM(F33:P33)</f>
        <v>3618.8591036573662</v>
      </c>
    </row>
    <row r="34" spans="1:17" hidden="1" outlineLevel="1" x14ac:dyDescent="0.25">
      <c r="A34" s="3">
        <v>10</v>
      </c>
      <c r="B34" s="3" t="s">
        <v>30</v>
      </c>
      <c r="C34" s="3">
        <v>141</v>
      </c>
      <c r="D34" s="3" t="s">
        <v>33</v>
      </c>
      <c r="E34" s="3" t="s">
        <v>19</v>
      </c>
      <c r="F34" s="4">
        <v>607.43589058897874</v>
      </c>
      <c r="G34" s="4">
        <v>256.02140945584182</v>
      </c>
      <c r="H34" s="4">
        <v>393.25264195618013</v>
      </c>
      <c r="I34" s="4">
        <v>175</v>
      </c>
      <c r="J34" s="4">
        <v>738.42961972132684</v>
      </c>
      <c r="K34" s="4">
        <v>0</v>
      </c>
      <c r="L34" s="4">
        <v>250</v>
      </c>
      <c r="M34" s="4">
        <v>375</v>
      </c>
      <c r="N34" s="9">
        <v>347.15023758190739</v>
      </c>
      <c r="O34" s="9">
        <v>398.77843340712008</v>
      </c>
      <c r="P34" s="9">
        <v>0</v>
      </c>
      <c r="Q34" s="9">
        <f>SUM(F34:P34)</f>
        <v>3541.0682327113554</v>
      </c>
    </row>
    <row r="35" spans="1:17" hidden="1" outlineLevel="1" x14ac:dyDescent="0.25">
      <c r="A35" s="3">
        <v>12</v>
      </c>
      <c r="B35" s="3" t="s">
        <v>30</v>
      </c>
      <c r="C35" s="3">
        <v>0</v>
      </c>
      <c r="D35" s="3" t="s">
        <v>32</v>
      </c>
      <c r="E35" s="3" t="s">
        <v>19</v>
      </c>
      <c r="F35" s="4">
        <v>686.81362208158657</v>
      </c>
      <c r="G35" s="4">
        <v>184.65655664585199</v>
      </c>
      <c r="H35" s="4">
        <v>282.6976577972506</v>
      </c>
      <c r="I35" s="4">
        <v>0</v>
      </c>
      <c r="J35" s="4">
        <v>0</v>
      </c>
      <c r="K35" s="4">
        <v>0</v>
      </c>
      <c r="L35" s="4">
        <v>250</v>
      </c>
      <c r="M35" s="4">
        <v>437.5</v>
      </c>
      <c r="N35" s="9">
        <v>341.58349044946488</v>
      </c>
      <c r="O35" s="9">
        <v>549.49850887910929</v>
      </c>
      <c r="P35" s="9">
        <v>0</v>
      </c>
      <c r="Q35" s="9">
        <f>SUM(F35:P35)</f>
        <v>2732.749835853263</v>
      </c>
    </row>
    <row r="36" spans="1:17" hidden="1" outlineLevel="1" x14ac:dyDescent="0.25">
      <c r="A36" s="17">
        <v>1</v>
      </c>
      <c r="B36" s="2" t="s">
        <v>35</v>
      </c>
      <c r="C36" s="2">
        <v>77</v>
      </c>
      <c r="D36" s="2" t="s">
        <v>39</v>
      </c>
      <c r="E36" s="2" t="s">
        <v>17</v>
      </c>
      <c r="F36" s="14">
        <v>0</v>
      </c>
      <c r="G36" s="14">
        <v>710.16879374227744</v>
      </c>
      <c r="H36" s="14">
        <v>691.15903081447948</v>
      </c>
      <c r="I36" s="4">
        <v>0</v>
      </c>
      <c r="J36" s="14">
        <v>1000</v>
      </c>
      <c r="K36" s="14">
        <v>0</v>
      </c>
      <c r="L36" s="14">
        <v>250</v>
      </c>
      <c r="M36" s="14">
        <v>1000</v>
      </c>
      <c r="N36" s="19">
        <v>1000</v>
      </c>
      <c r="O36" s="19">
        <v>536.60353702996554</v>
      </c>
      <c r="P36" s="19">
        <v>0</v>
      </c>
      <c r="Q36" s="9">
        <f>SUM(F36:P36)</f>
        <v>5187.9313615867231</v>
      </c>
    </row>
    <row r="37" spans="1:17" hidden="1" outlineLevel="1" x14ac:dyDescent="0.25">
      <c r="A37" s="17">
        <v>2</v>
      </c>
      <c r="B37" s="2" t="s">
        <v>35</v>
      </c>
      <c r="C37" s="2">
        <v>19</v>
      </c>
      <c r="D37" s="2" t="s">
        <v>38</v>
      </c>
      <c r="E37" s="2" t="s">
        <v>17</v>
      </c>
      <c r="F37" s="14">
        <v>0</v>
      </c>
      <c r="G37" s="14">
        <v>1000</v>
      </c>
      <c r="H37" s="14">
        <v>1000</v>
      </c>
      <c r="I37" s="4">
        <v>100</v>
      </c>
      <c r="J37" s="14">
        <v>732.07826941638882</v>
      </c>
      <c r="K37" s="14">
        <v>175</v>
      </c>
      <c r="L37" s="14">
        <v>250</v>
      </c>
      <c r="M37" s="14">
        <v>545.4545454545455</v>
      </c>
      <c r="N37" s="19">
        <v>517.51340711572107</v>
      </c>
      <c r="O37" s="19">
        <v>1000</v>
      </c>
      <c r="P37" s="19">
        <v>175</v>
      </c>
      <c r="Q37" s="9">
        <f>SUM(F37:P37)</f>
        <v>5495.0462219866558</v>
      </c>
    </row>
    <row r="38" spans="1:17" hidden="1" outlineLevel="1" x14ac:dyDescent="0.25"/>
    <row r="39" spans="1:17" ht="15.75" collapsed="1" x14ac:dyDescent="0.25">
      <c r="A39" s="13" t="s">
        <v>60</v>
      </c>
    </row>
    <row r="40" spans="1:17" ht="8.25" customHeight="1" x14ac:dyDescent="0.3">
      <c r="A40" s="7"/>
      <c r="B40" s="7"/>
      <c r="I40" s="5"/>
    </row>
    <row r="41" spans="1:17" ht="23.25" x14ac:dyDescent="0.35">
      <c r="A41" s="6" t="s">
        <v>73</v>
      </c>
      <c r="I41" s="5"/>
    </row>
    <row r="42" spans="1:17" ht="7.5" customHeight="1" thickBot="1" x14ac:dyDescent="0.4">
      <c r="A42" s="6"/>
      <c r="I42" s="5"/>
    </row>
    <row r="43" spans="1:17" x14ac:dyDescent="0.25">
      <c r="A43" s="22" t="s">
        <v>42</v>
      </c>
      <c r="B43" s="23" t="s">
        <v>72</v>
      </c>
      <c r="C43" s="23" t="s">
        <v>0</v>
      </c>
      <c r="D43" s="23" t="s">
        <v>1</v>
      </c>
      <c r="E43" s="23"/>
      <c r="F43" s="23" t="s">
        <v>45</v>
      </c>
      <c r="G43" s="23" t="s">
        <v>46</v>
      </c>
      <c r="H43" s="23" t="s">
        <v>47</v>
      </c>
      <c r="I43" s="23" t="s">
        <v>48</v>
      </c>
      <c r="J43" s="23" t="s">
        <v>49</v>
      </c>
      <c r="K43" s="23" t="s">
        <v>50</v>
      </c>
      <c r="L43" s="23" t="s">
        <v>52</v>
      </c>
      <c r="M43" s="23" t="s">
        <v>53</v>
      </c>
      <c r="N43" s="24" t="s">
        <v>54</v>
      </c>
      <c r="O43" s="24" t="s">
        <v>55</v>
      </c>
      <c r="P43" s="24" t="s">
        <v>56</v>
      </c>
      <c r="Q43" s="25" t="s">
        <v>51</v>
      </c>
    </row>
    <row r="44" spans="1:17" x14ac:dyDescent="0.25">
      <c r="A44" s="17">
        <v>1</v>
      </c>
      <c r="B44" s="26" t="s">
        <v>31</v>
      </c>
      <c r="C44" s="26">
        <v>110</v>
      </c>
      <c r="D44" s="26" t="s">
        <v>13</v>
      </c>
      <c r="E44" s="26" t="s">
        <v>17</v>
      </c>
      <c r="F44" s="14">
        <v>500</v>
      </c>
      <c r="G44" s="14">
        <v>775</v>
      </c>
      <c r="H44" s="19">
        <v>0</v>
      </c>
      <c r="I44" s="14">
        <v>879</v>
      </c>
      <c r="J44" s="14">
        <v>1000</v>
      </c>
      <c r="K44" s="14">
        <v>1000</v>
      </c>
      <c r="L44" s="14">
        <v>937</v>
      </c>
      <c r="M44" s="14">
        <v>878</v>
      </c>
      <c r="N44" s="14">
        <v>864</v>
      </c>
      <c r="O44" s="14">
        <v>250</v>
      </c>
      <c r="P44" s="14">
        <v>883</v>
      </c>
      <c r="Q44" s="14">
        <f>SUM(F44:P44)</f>
        <v>7966</v>
      </c>
    </row>
    <row r="45" spans="1:17" x14ac:dyDescent="0.25">
      <c r="A45" s="17">
        <v>2</v>
      </c>
      <c r="B45" s="26" t="s">
        <v>31</v>
      </c>
      <c r="C45" s="26">
        <v>41</v>
      </c>
      <c r="D45" s="26" t="s">
        <v>18</v>
      </c>
      <c r="E45" s="26" t="s">
        <v>17</v>
      </c>
      <c r="F45" s="14">
        <v>250</v>
      </c>
      <c r="G45" s="14">
        <v>612</v>
      </c>
      <c r="H45" s="19">
        <v>346</v>
      </c>
      <c r="I45" s="14">
        <v>763</v>
      </c>
      <c r="J45" s="14">
        <v>930</v>
      </c>
      <c r="K45" s="14">
        <v>931</v>
      </c>
      <c r="L45" s="14">
        <v>844</v>
      </c>
      <c r="M45" s="14">
        <v>455</v>
      </c>
      <c r="N45" s="14">
        <v>828</v>
      </c>
      <c r="O45" s="14">
        <v>170</v>
      </c>
      <c r="P45" s="14">
        <v>868</v>
      </c>
      <c r="Q45" s="14">
        <f>SUM(F45:P45)</f>
        <v>6997</v>
      </c>
    </row>
    <row r="46" spans="1:17" x14ac:dyDescent="0.25">
      <c r="A46" s="17">
        <v>3</v>
      </c>
      <c r="B46" s="26" t="s">
        <v>31</v>
      </c>
      <c r="C46" s="26">
        <v>28</v>
      </c>
      <c r="D46" s="26" t="s">
        <v>6</v>
      </c>
      <c r="E46" s="26" t="s">
        <v>17</v>
      </c>
      <c r="F46" s="14">
        <v>500</v>
      </c>
      <c r="G46" s="14">
        <v>769</v>
      </c>
      <c r="H46" s="19">
        <v>0</v>
      </c>
      <c r="I46" s="14">
        <v>863</v>
      </c>
      <c r="J46" s="14">
        <v>529</v>
      </c>
      <c r="K46" s="14">
        <v>868</v>
      </c>
      <c r="L46" s="14">
        <v>1000</v>
      </c>
      <c r="M46" s="14">
        <v>0</v>
      </c>
      <c r="N46" s="14">
        <v>770</v>
      </c>
      <c r="O46" s="14">
        <v>500</v>
      </c>
      <c r="P46" s="14">
        <v>1000</v>
      </c>
      <c r="Q46" s="14">
        <f>SUM(F46:P46)</f>
        <v>6799</v>
      </c>
    </row>
    <row r="47" spans="1:17" x14ac:dyDescent="0.25">
      <c r="A47" s="17">
        <v>4</v>
      </c>
      <c r="B47" s="26" t="s">
        <v>31</v>
      </c>
      <c r="C47" s="26">
        <v>9</v>
      </c>
      <c r="D47" s="26" t="s">
        <v>3</v>
      </c>
      <c r="E47" s="26" t="s">
        <v>17</v>
      </c>
      <c r="F47" s="14">
        <v>250</v>
      </c>
      <c r="G47" s="14">
        <v>613</v>
      </c>
      <c r="H47" s="19">
        <v>0</v>
      </c>
      <c r="I47" s="14">
        <v>948</v>
      </c>
      <c r="J47" s="14">
        <v>336</v>
      </c>
      <c r="K47" s="14">
        <v>636</v>
      </c>
      <c r="L47" s="14">
        <v>986</v>
      </c>
      <c r="M47" s="14">
        <v>753</v>
      </c>
      <c r="N47" s="14">
        <v>949</v>
      </c>
      <c r="O47" s="14">
        <v>250</v>
      </c>
      <c r="P47" s="14">
        <v>875</v>
      </c>
      <c r="Q47" s="14">
        <f>SUM(F47:P47)</f>
        <v>6596</v>
      </c>
    </row>
    <row r="48" spans="1:17" x14ac:dyDescent="0.25">
      <c r="A48" s="17">
        <v>5</v>
      </c>
      <c r="B48" s="26" t="s">
        <v>31</v>
      </c>
      <c r="C48" s="26">
        <v>7</v>
      </c>
      <c r="D48" s="26" t="s">
        <v>4</v>
      </c>
      <c r="E48" s="26" t="s">
        <v>17</v>
      </c>
      <c r="F48" s="14">
        <v>250</v>
      </c>
      <c r="G48" s="14">
        <v>853</v>
      </c>
      <c r="H48" s="19">
        <v>391</v>
      </c>
      <c r="I48" s="14">
        <v>0</v>
      </c>
      <c r="J48" s="14">
        <v>244</v>
      </c>
      <c r="K48" s="14">
        <v>839</v>
      </c>
      <c r="L48" s="14">
        <v>867</v>
      </c>
      <c r="M48" s="14">
        <v>582</v>
      </c>
      <c r="N48" s="14">
        <v>829</v>
      </c>
      <c r="O48" s="14">
        <v>425</v>
      </c>
      <c r="P48" s="14">
        <v>993</v>
      </c>
      <c r="Q48" s="14">
        <f>SUM(F48:P48)</f>
        <v>6273</v>
      </c>
    </row>
    <row r="49" spans="1:17" x14ac:dyDescent="0.25">
      <c r="A49" s="17">
        <v>6</v>
      </c>
      <c r="B49" s="26" t="s">
        <v>31</v>
      </c>
      <c r="C49" s="26">
        <v>5</v>
      </c>
      <c r="D49" s="26" t="s">
        <v>11</v>
      </c>
      <c r="E49" s="26" t="s">
        <v>17</v>
      </c>
      <c r="F49" s="14">
        <v>500</v>
      </c>
      <c r="G49" s="14">
        <v>1000</v>
      </c>
      <c r="H49" s="19">
        <v>307</v>
      </c>
      <c r="I49" s="14">
        <v>565</v>
      </c>
      <c r="J49" s="14">
        <v>261</v>
      </c>
      <c r="K49" s="14">
        <v>972</v>
      </c>
      <c r="L49" s="14">
        <v>0</v>
      </c>
      <c r="M49" s="14">
        <v>441</v>
      </c>
      <c r="N49" s="14">
        <v>421</v>
      </c>
      <c r="O49" s="14">
        <v>425</v>
      </c>
      <c r="P49" s="14">
        <v>881</v>
      </c>
      <c r="Q49" s="14">
        <f>SUM(F49:P49)</f>
        <v>5773</v>
      </c>
    </row>
    <row r="50" spans="1:17" x14ac:dyDescent="0.25">
      <c r="A50" s="17">
        <v>7</v>
      </c>
      <c r="B50" s="26" t="s">
        <v>31</v>
      </c>
      <c r="C50" s="26">
        <v>22</v>
      </c>
      <c r="D50" s="26" t="s">
        <v>65</v>
      </c>
      <c r="E50" s="26" t="s">
        <v>17</v>
      </c>
      <c r="F50" s="14">
        <v>500</v>
      </c>
      <c r="G50" s="14">
        <v>771</v>
      </c>
      <c r="H50" s="19">
        <v>478</v>
      </c>
      <c r="I50" s="14">
        <v>407</v>
      </c>
      <c r="J50" s="14">
        <v>172</v>
      </c>
      <c r="K50" s="14">
        <v>860</v>
      </c>
      <c r="L50" s="14">
        <v>640</v>
      </c>
      <c r="M50" s="14">
        <v>0</v>
      </c>
      <c r="N50" s="14">
        <v>552</v>
      </c>
      <c r="O50" s="14">
        <v>300</v>
      </c>
      <c r="P50" s="14">
        <v>774</v>
      </c>
      <c r="Q50" s="14">
        <f>SUM(F50:P50)</f>
        <v>5454</v>
      </c>
    </row>
    <row r="51" spans="1:17" x14ac:dyDescent="0.25">
      <c r="A51" s="17">
        <v>8</v>
      </c>
      <c r="B51" s="26" t="s">
        <v>31</v>
      </c>
      <c r="C51" s="26">
        <v>1</v>
      </c>
      <c r="D51" s="26" t="s">
        <v>61</v>
      </c>
      <c r="E51" s="26" t="s">
        <v>17</v>
      </c>
      <c r="F51" s="14">
        <v>250</v>
      </c>
      <c r="G51" s="14">
        <v>855</v>
      </c>
      <c r="H51" s="19">
        <v>0</v>
      </c>
      <c r="I51" s="14">
        <v>721</v>
      </c>
      <c r="J51" s="14">
        <v>474</v>
      </c>
      <c r="K51" s="14">
        <v>0</v>
      </c>
      <c r="L51" s="14">
        <v>963</v>
      </c>
      <c r="M51" s="14">
        <v>0</v>
      </c>
      <c r="N51" s="14">
        <v>764</v>
      </c>
      <c r="O51" s="14">
        <v>310</v>
      </c>
      <c r="P51" s="14">
        <v>790</v>
      </c>
      <c r="Q51" s="14">
        <f>SUM(F51:P51)</f>
        <v>5127</v>
      </c>
    </row>
    <row r="52" spans="1:17" x14ac:dyDescent="0.25">
      <c r="A52" s="17">
        <v>9</v>
      </c>
      <c r="B52" s="26" t="s">
        <v>31</v>
      </c>
      <c r="C52" s="26">
        <v>777</v>
      </c>
      <c r="D52" s="26" t="s">
        <v>16</v>
      </c>
      <c r="E52" s="26" t="s">
        <v>17</v>
      </c>
      <c r="F52" s="14">
        <v>500</v>
      </c>
      <c r="G52" s="14">
        <v>770</v>
      </c>
      <c r="H52" s="19">
        <v>121</v>
      </c>
      <c r="I52" s="14">
        <v>320</v>
      </c>
      <c r="J52" s="14">
        <v>189</v>
      </c>
      <c r="K52" s="14">
        <v>976</v>
      </c>
      <c r="L52" s="14">
        <v>676</v>
      </c>
      <c r="M52" s="14">
        <v>0</v>
      </c>
      <c r="N52" s="14">
        <v>505</v>
      </c>
      <c r="O52" s="14">
        <v>220</v>
      </c>
      <c r="P52" s="14">
        <v>405</v>
      </c>
      <c r="Q52" s="14">
        <f>SUM(F52:P52)</f>
        <v>4682</v>
      </c>
    </row>
    <row r="53" spans="1:17" x14ac:dyDescent="0.25">
      <c r="A53" s="17">
        <v>10</v>
      </c>
      <c r="B53" s="26" t="s">
        <v>31</v>
      </c>
      <c r="C53" s="26">
        <v>18</v>
      </c>
      <c r="D53" s="26" t="s">
        <v>10</v>
      </c>
      <c r="E53" s="26" t="s">
        <v>17</v>
      </c>
      <c r="F53" s="14">
        <v>350</v>
      </c>
      <c r="G53" s="14">
        <v>716</v>
      </c>
      <c r="H53" s="19">
        <v>113</v>
      </c>
      <c r="I53" s="14">
        <v>542</v>
      </c>
      <c r="J53" s="14">
        <v>590</v>
      </c>
      <c r="K53" s="14">
        <v>834</v>
      </c>
      <c r="L53" s="14">
        <v>0</v>
      </c>
      <c r="M53" s="14">
        <v>408</v>
      </c>
      <c r="N53" s="14">
        <v>222</v>
      </c>
      <c r="O53" s="14">
        <v>500</v>
      </c>
      <c r="P53" s="14">
        <v>0</v>
      </c>
      <c r="Q53" s="14">
        <f>SUM(F53:P53)</f>
        <v>4275</v>
      </c>
    </row>
    <row r="54" spans="1:17" x14ac:dyDescent="0.25">
      <c r="A54" s="31">
        <v>1</v>
      </c>
      <c r="B54" s="29" t="s">
        <v>30</v>
      </c>
      <c r="C54" s="29">
        <v>109</v>
      </c>
      <c r="D54" s="29" t="s">
        <v>36</v>
      </c>
      <c r="E54" s="29" t="s">
        <v>17</v>
      </c>
      <c r="F54" s="4">
        <v>300</v>
      </c>
      <c r="G54" s="14">
        <v>746</v>
      </c>
      <c r="H54" s="19">
        <v>483</v>
      </c>
      <c r="I54" s="14">
        <v>1000</v>
      </c>
      <c r="J54" s="14">
        <v>1000</v>
      </c>
      <c r="K54" s="14">
        <v>861</v>
      </c>
      <c r="L54" s="4">
        <v>0</v>
      </c>
      <c r="M54" s="4">
        <v>883</v>
      </c>
      <c r="N54" s="4">
        <v>987</v>
      </c>
      <c r="O54" s="4">
        <v>250</v>
      </c>
      <c r="P54" s="4">
        <v>953</v>
      </c>
      <c r="Q54" s="4">
        <f>SUM(F54:P54)</f>
        <v>7463</v>
      </c>
    </row>
    <row r="55" spans="1:17" x14ac:dyDescent="0.25">
      <c r="A55" s="31">
        <v>2</v>
      </c>
      <c r="B55" s="29" t="s">
        <v>30</v>
      </c>
      <c r="C55" s="29">
        <v>114</v>
      </c>
      <c r="D55" s="30" t="s">
        <v>29</v>
      </c>
      <c r="E55" s="29" t="s">
        <v>17</v>
      </c>
      <c r="F55" s="4">
        <v>350</v>
      </c>
      <c r="G55" s="14">
        <v>674</v>
      </c>
      <c r="H55" s="19">
        <v>439</v>
      </c>
      <c r="I55" s="14">
        <v>928</v>
      </c>
      <c r="J55" s="14">
        <v>847</v>
      </c>
      <c r="K55" s="14">
        <v>683</v>
      </c>
      <c r="L55" s="4">
        <v>946</v>
      </c>
      <c r="M55" s="4">
        <v>0</v>
      </c>
      <c r="N55" s="4">
        <v>647</v>
      </c>
      <c r="O55" s="4">
        <v>170</v>
      </c>
      <c r="P55" s="4">
        <v>1000</v>
      </c>
      <c r="Q55" s="4">
        <f>SUM(F55:P55)</f>
        <v>6684</v>
      </c>
    </row>
    <row r="56" spans="1:17" x14ac:dyDescent="0.25">
      <c r="A56" s="31">
        <v>3</v>
      </c>
      <c r="B56" s="29" t="s">
        <v>30</v>
      </c>
      <c r="C56" s="29">
        <v>107</v>
      </c>
      <c r="D56" s="29" t="s">
        <v>5</v>
      </c>
      <c r="E56" s="29" t="s">
        <v>17</v>
      </c>
      <c r="F56" s="4">
        <v>0</v>
      </c>
      <c r="G56" s="14">
        <v>1000</v>
      </c>
      <c r="H56" s="19">
        <v>0</v>
      </c>
      <c r="I56" s="14">
        <v>845</v>
      </c>
      <c r="J56" s="14">
        <v>812</v>
      </c>
      <c r="K56" s="14">
        <v>1000</v>
      </c>
      <c r="L56" s="4">
        <v>631</v>
      </c>
      <c r="M56" s="4">
        <v>626</v>
      </c>
      <c r="N56" s="4">
        <v>870</v>
      </c>
      <c r="O56" s="4">
        <v>250</v>
      </c>
      <c r="P56" s="4">
        <v>576</v>
      </c>
      <c r="Q56" s="4">
        <f>SUM(F56:P56)</f>
        <v>6610</v>
      </c>
    </row>
    <row r="57" spans="1:17" x14ac:dyDescent="0.25">
      <c r="A57" s="31">
        <v>4</v>
      </c>
      <c r="B57" s="29" t="s">
        <v>30</v>
      </c>
      <c r="C57" s="29">
        <v>96</v>
      </c>
      <c r="D57" s="29" t="s">
        <v>7</v>
      </c>
      <c r="E57" s="29" t="s">
        <v>17</v>
      </c>
      <c r="F57" s="4">
        <v>425</v>
      </c>
      <c r="G57" s="14">
        <v>593</v>
      </c>
      <c r="H57" s="19">
        <v>410</v>
      </c>
      <c r="I57" s="14">
        <v>854</v>
      </c>
      <c r="J57" s="14">
        <v>775</v>
      </c>
      <c r="K57" s="14">
        <v>0</v>
      </c>
      <c r="L57" s="4">
        <v>1000</v>
      </c>
      <c r="M57" s="4">
        <v>273</v>
      </c>
      <c r="N57" s="4">
        <v>778</v>
      </c>
      <c r="O57" s="4">
        <v>250</v>
      </c>
      <c r="P57" s="4">
        <v>800</v>
      </c>
      <c r="Q57" s="4">
        <f>SUM(F57:P57)</f>
        <v>6158</v>
      </c>
    </row>
    <row r="58" spans="1:17" x14ac:dyDescent="0.25">
      <c r="A58" s="31">
        <v>5</v>
      </c>
      <c r="B58" s="29" t="s">
        <v>30</v>
      </c>
      <c r="C58" s="29">
        <v>118</v>
      </c>
      <c r="D58" s="29" t="s">
        <v>14</v>
      </c>
      <c r="E58" s="29" t="s">
        <v>17</v>
      </c>
      <c r="F58" s="4">
        <v>420</v>
      </c>
      <c r="G58" s="14">
        <v>691</v>
      </c>
      <c r="H58" s="19">
        <v>0</v>
      </c>
      <c r="I58" s="14">
        <v>796</v>
      </c>
      <c r="J58" s="14">
        <v>803</v>
      </c>
      <c r="K58" s="14">
        <v>671</v>
      </c>
      <c r="L58" s="4">
        <v>833</v>
      </c>
      <c r="M58" s="4">
        <v>0</v>
      </c>
      <c r="N58" s="4">
        <v>640</v>
      </c>
      <c r="O58" s="4">
        <v>425</v>
      </c>
      <c r="P58" s="4">
        <v>662</v>
      </c>
      <c r="Q58" s="4">
        <f>SUM(F58:P58)</f>
        <v>5941</v>
      </c>
    </row>
    <row r="59" spans="1:17" x14ac:dyDescent="0.25">
      <c r="A59" s="31">
        <v>6</v>
      </c>
      <c r="B59" s="29" t="s">
        <v>30</v>
      </c>
      <c r="C59" s="29">
        <v>3</v>
      </c>
      <c r="D59" s="30" t="s">
        <v>21</v>
      </c>
      <c r="E59" s="29" t="s">
        <v>17</v>
      </c>
      <c r="F59" s="4">
        <v>250</v>
      </c>
      <c r="G59" s="14">
        <v>515</v>
      </c>
      <c r="H59" s="19">
        <v>0</v>
      </c>
      <c r="I59" s="14">
        <v>734</v>
      </c>
      <c r="J59" s="14">
        <v>814</v>
      </c>
      <c r="K59" s="14">
        <v>313</v>
      </c>
      <c r="L59" s="4">
        <v>429</v>
      </c>
      <c r="M59" s="4">
        <v>451</v>
      </c>
      <c r="N59" s="4">
        <v>524</v>
      </c>
      <c r="O59" s="4">
        <v>425</v>
      </c>
      <c r="P59" s="4">
        <v>926</v>
      </c>
      <c r="Q59" s="4">
        <f>SUM(F59:P59)</f>
        <v>5381</v>
      </c>
    </row>
    <row r="60" spans="1:17" x14ac:dyDescent="0.25">
      <c r="A60" s="31">
        <v>7</v>
      </c>
      <c r="B60" s="29" t="s">
        <v>30</v>
      </c>
      <c r="C60" s="29">
        <v>112</v>
      </c>
      <c r="D60" s="30" t="s">
        <v>22</v>
      </c>
      <c r="E60" s="29" t="s">
        <v>17</v>
      </c>
      <c r="F60" s="4">
        <v>170</v>
      </c>
      <c r="G60" s="14">
        <v>526</v>
      </c>
      <c r="H60" s="19">
        <v>368</v>
      </c>
      <c r="I60" s="14">
        <v>0</v>
      </c>
      <c r="J60" s="14">
        <v>0</v>
      </c>
      <c r="K60" s="14">
        <v>586</v>
      </c>
      <c r="L60" s="4">
        <v>893</v>
      </c>
      <c r="M60" s="4">
        <v>501</v>
      </c>
      <c r="N60" s="4">
        <v>791</v>
      </c>
      <c r="O60" s="4">
        <v>270</v>
      </c>
      <c r="P60" s="4">
        <v>0</v>
      </c>
      <c r="Q60" s="4">
        <f>SUM(F60:P60)</f>
        <v>4105</v>
      </c>
    </row>
    <row r="61" spans="1:17" x14ac:dyDescent="0.25">
      <c r="A61" s="17">
        <v>1</v>
      </c>
      <c r="B61" s="26" t="s">
        <v>35</v>
      </c>
      <c r="C61" s="26">
        <v>252</v>
      </c>
      <c r="D61" s="27" t="s">
        <v>71</v>
      </c>
      <c r="E61" s="26" t="s">
        <v>17</v>
      </c>
      <c r="F61" s="14">
        <v>500</v>
      </c>
      <c r="G61" s="14">
        <v>710</v>
      </c>
      <c r="H61" s="19">
        <v>0</v>
      </c>
      <c r="I61" s="14">
        <v>961</v>
      </c>
      <c r="J61" s="14">
        <v>696</v>
      </c>
      <c r="K61" s="14">
        <v>0</v>
      </c>
      <c r="L61" s="14">
        <v>1000</v>
      </c>
      <c r="M61" s="14">
        <v>944</v>
      </c>
      <c r="N61" s="14">
        <v>1000</v>
      </c>
      <c r="O61" s="14">
        <v>425</v>
      </c>
      <c r="P61" s="14">
        <v>865</v>
      </c>
      <c r="Q61" s="14">
        <f>SUM(F61:P61)</f>
        <v>7101</v>
      </c>
    </row>
    <row r="62" spans="1:17" x14ac:dyDescent="0.25">
      <c r="A62" s="17">
        <v>2</v>
      </c>
      <c r="B62" s="26" t="s">
        <v>35</v>
      </c>
      <c r="C62" s="26">
        <v>111</v>
      </c>
      <c r="D62" s="27" t="s">
        <v>70</v>
      </c>
      <c r="E62" s="26" t="s">
        <v>17</v>
      </c>
      <c r="F62" s="14">
        <v>250</v>
      </c>
      <c r="G62" s="14">
        <v>1000</v>
      </c>
      <c r="H62" s="19">
        <v>0</v>
      </c>
      <c r="I62" s="14">
        <v>850</v>
      </c>
      <c r="J62" s="14">
        <v>1000</v>
      </c>
      <c r="K62" s="14">
        <v>0</v>
      </c>
      <c r="L62" s="14">
        <v>933</v>
      </c>
      <c r="M62" s="14">
        <v>721</v>
      </c>
      <c r="N62" s="14">
        <v>904</v>
      </c>
      <c r="O62" s="14">
        <v>250</v>
      </c>
      <c r="P62" s="14">
        <v>1000</v>
      </c>
      <c r="Q62" s="14">
        <f>SUM(F62:P62)</f>
        <v>6908</v>
      </c>
    </row>
    <row r="63" spans="1:17" x14ac:dyDescent="0.25">
      <c r="A63" s="17">
        <v>3</v>
      </c>
      <c r="B63" s="26" t="s">
        <v>35</v>
      </c>
      <c r="C63" s="26">
        <v>2</v>
      </c>
      <c r="D63" s="27" t="s">
        <v>75</v>
      </c>
      <c r="E63" s="26" t="s">
        <v>17</v>
      </c>
      <c r="F63" s="14">
        <v>250</v>
      </c>
      <c r="G63" s="14">
        <v>481</v>
      </c>
      <c r="H63" s="19">
        <v>149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250</v>
      </c>
      <c r="P63" s="14">
        <v>0</v>
      </c>
      <c r="Q63" s="14">
        <f>SUM(F63:P63)</f>
        <v>1130</v>
      </c>
    </row>
  </sheetData>
  <sortState ref="A44:U63">
    <sortCondition ref="B44:B63"/>
    <sortCondition descending="1" ref="Q44:Q63"/>
  </sortState>
  <conditionalFormatting sqref="I6:I3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H3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H3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3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:G63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:I63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63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63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4:H6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6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6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P37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L63 P44:P63 I44:I63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P63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G63 I44:P63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3622047244094491" right="0.23622047244094491" top="0.15748031496062992" bottom="0.15748031496062992" header="0.11811023622047245" footer="0.11811023622047245"/>
  <pageSetup paperSize="9" scale="82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13"/>
  <sheetViews>
    <sheetView workbookViewId="0">
      <selection activeCell="B25" sqref="B25"/>
    </sheetView>
  </sheetViews>
  <sheetFormatPr defaultRowHeight="15" x14ac:dyDescent="0.25"/>
  <cols>
    <col min="1" max="1" width="11.140625" customWidth="1"/>
    <col min="2" max="2" width="24.28515625" bestFit="1" customWidth="1"/>
    <col min="3" max="5" width="11.140625" customWidth="1"/>
  </cols>
  <sheetData>
    <row r="1" spans="1:5" x14ac:dyDescent="0.25">
      <c r="A1" t="s">
        <v>74</v>
      </c>
      <c r="B1" t="s">
        <v>86</v>
      </c>
      <c r="C1" t="s">
        <v>57</v>
      </c>
      <c r="D1" t="s">
        <v>58</v>
      </c>
      <c r="E1" t="s">
        <v>59</v>
      </c>
    </row>
    <row r="2" spans="1:5" x14ac:dyDescent="0.25">
      <c r="A2" s="20" t="s">
        <v>45</v>
      </c>
      <c r="B2" s="21" t="s">
        <v>76</v>
      </c>
      <c r="C2" s="21"/>
      <c r="D2" s="21"/>
      <c r="E2" s="21">
        <v>500</v>
      </c>
    </row>
    <row r="3" spans="1:5" x14ac:dyDescent="0.25">
      <c r="A3" s="20" t="s">
        <v>46</v>
      </c>
      <c r="B3" s="21" t="s">
        <v>81</v>
      </c>
      <c r="C3" s="21"/>
      <c r="D3" s="21"/>
      <c r="E3" s="21">
        <v>1000</v>
      </c>
    </row>
    <row r="4" spans="1:5" x14ac:dyDescent="0.25">
      <c r="A4" s="20" t="s">
        <v>47</v>
      </c>
      <c r="B4" s="21" t="s">
        <v>77</v>
      </c>
      <c r="C4" s="21"/>
      <c r="D4" s="21"/>
      <c r="E4" s="21">
        <v>500</v>
      </c>
    </row>
    <row r="5" spans="1:5" x14ac:dyDescent="0.25">
      <c r="A5" s="20" t="s">
        <v>48</v>
      </c>
      <c r="B5" s="21" t="s">
        <v>78</v>
      </c>
      <c r="C5" s="21">
        <v>1000</v>
      </c>
      <c r="D5" s="21"/>
      <c r="E5" s="21"/>
    </row>
    <row r="6" spans="1:5" x14ac:dyDescent="0.25">
      <c r="A6" s="20" t="s">
        <v>49</v>
      </c>
      <c r="B6" s="32" t="s">
        <v>79</v>
      </c>
      <c r="C6" s="21"/>
      <c r="D6" s="21">
        <v>1000</v>
      </c>
      <c r="E6" s="21"/>
    </row>
    <row r="7" spans="1:5" x14ac:dyDescent="0.25">
      <c r="A7" s="20" t="s">
        <v>50</v>
      </c>
      <c r="B7" s="32" t="s">
        <v>80</v>
      </c>
      <c r="C7" s="21"/>
      <c r="D7" s="21"/>
      <c r="E7" s="32">
        <v>1000</v>
      </c>
    </row>
    <row r="8" spans="1:5" x14ac:dyDescent="0.25">
      <c r="A8" s="20" t="s">
        <v>52</v>
      </c>
      <c r="B8" s="32" t="s">
        <v>82</v>
      </c>
      <c r="C8" s="21">
        <v>1000</v>
      </c>
      <c r="D8" s="21"/>
      <c r="E8" s="21"/>
    </row>
    <row r="9" spans="1:5" x14ac:dyDescent="0.25">
      <c r="A9" s="20" t="s">
        <v>53</v>
      </c>
      <c r="B9" s="32" t="s">
        <v>83</v>
      </c>
      <c r="C9" s="21"/>
      <c r="D9" s="21">
        <v>1000</v>
      </c>
      <c r="E9" s="21"/>
    </row>
    <row r="10" spans="1:5" x14ac:dyDescent="0.25">
      <c r="A10" s="20" t="s">
        <v>54</v>
      </c>
      <c r="B10" s="32" t="s">
        <v>84</v>
      </c>
      <c r="C10" s="21"/>
      <c r="D10" s="21">
        <v>1000</v>
      </c>
      <c r="E10" s="21"/>
    </row>
    <row r="11" spans="1:5" x14ac:dyDescent="0.25">
      <c r="A11" s="20" t="s">
        <v>55</v>
      </c>
      <c r="B11" s="21" t="s">
        <v>76</v>
      </c>
      <c r="C11" s="21"/>
      <c r="D11" s="21"/>
      <c r="E11" s="21">
        <v>500</v>
      </c>
    </row>
    <row r="12" spans="1:5" x14ac:dyDescent="0.25">
      <c r="A12" s="20" t="s">
        <v>56</v>
      </c>
      <c r="B12" s="32" t="s">
        <v>85</v>
      </c>
      <c r="C12" s="21">
        <v>1000</v>
      </c>
      <c r="D12" s="21"/>
      <c r="E12" s="21"/>
    </row>
    <row r="13" spans="1:5" x14ac:dyDescent="0.25">
      <c r="A13" s="20" t="s">
        <v>51</v>
      </c>
      <c r="B13" s="33">
        <f>SUM(C13:E13)</f>
        <v>9500</v>
      </c>
      <c r="C13" s="33">
        <f>SUM(C2:C12)</f>
        <v>3000</v>
      </c>
      <c r="D13" s="33">
        <f>SUM(D2:D12)</f>
        <v>3000</v>
      </c>
      <c r="E13" s="33">
        <f>SUM(E2:E12)</f>
        <v>3500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OPEN</vt:lpstr>
      <vt:lpstr>MČR</vt:lpstr>
      <vt:lpstr>přehled tasků</vt:lpstr>
      <vt:lpstr>MČR!Oblast_tisku</vt:lpstr>
      <vt:lpstr>OPEN!Oblast_tisku</vt:lpstr>
    </vt:vector>
  </TitlesOfParts>
  <Company>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 MČR 2012 Provizorní výsledky</dc:title>
  <dc:creator>Jarda Kubišta</dc:creator>
  <cp:keywords>MČR;motorový paragliding</cp:keywords>
  <cp:lastModifiedBy>KUBIŠTA Jaroslav Ing.</cp:lastModifiedBy>
  <cp:lastPrinted>2013-06-22T05:53:22Z</cp:lastPrinted>
  <dcterms:created xsi:type="dcterms:W3CDTF">2012-06-16T08:05:56Z</dcterms:created>
  <dcterms:modified xsi:type="dcterms:W3CDTF">2013-06-24T10:50:42Z</dcterms:modified>
</cp:coreProperties>
</file>